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420"/>
  </bookViews>
  <sheets>
    <sheet name="Sheet0" sheetId="1" r:id="rId1"/>
  </sheets>
  <calcPr calcId="162913"/>
</workbook>
</file>

<file path=xl/calcChain.xml><?xml version="1.0" encoding="utf-8"?>
<calcChain xmlns="http://schemas.openxmlformats.org/spreadsheetml/2006/main">
  <c r="BD18" i="1" l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O18" i="1"/>
  <c r="M18" i="1"/>
  <c r="K18" i="1"/>
  <c r="I18" i="1"/>
  <c r="G18" i="1"/>
  <c r="E18" i="1"/>
  <c r="Q18" i="1" s="1"/>
  <c r="Q17" i="1"/>
  <c r="CC15" i="1"/>
  <c r="S15" i="1"/>
  <c r="Q14" i="1"/>
  <c r="CC12" i="1"/>
  <c r="S12" i="1"/>
  <c r="CC9" i="1"/>
  <c r="CC18" i="1" s="1"/>
  <c r="S9" i="1"/>
  <c r="S18" i="1" s="1"/>
  <c r="CE6" i="1"/>
  <c r="CE4" i="1"/>
</calcChain>
</file>

<file path=xl/sharedStrings.xml><?xml version="1.0" encoding="utf-8"?>
<sst xmlns="http://schemas.openxmlformats.org/spreadsheetml/2006/main" count="847" uniqueCount="303">
  <si>
    <t>18级</t>
  </si>
  <si>
    <t>旅游18-1</t>
  </si>
  <si>
    <t>旅游18-2</t>
  </si>
  <si>
    <t>旅游18-3</t>
  </si>
  <si>
    <t>物流18-1</t>
  </si>
  <si>
    <t>物流18-2</t>
  </si>
  <si>
    <t>会计18-1</t>
  </si>
  <si>
    <t>会计18-2</t>
  </si>
  <si>
    <t>会计18-3</t>
  </si>
  <si>
    <t>营销18-1</t>
  </si>
  <si>
    <t>营销18-2</t>
  </si>
  <si>
    <t>营销18-3（创新）</t>
  </si>
  <si>
    <t>电商18-1</t>
  </si>
  <si>
    <t>电商18-2</t>
  </si>
  <si>
    <t>汽销18-1</t>
  </si>
  <si>
    <t>汽销18-2</t>
  </si>
  <si>
    <t>汽检18-1</t>
  </si>
  <si>
    <t>汽检18-2</t>
  </si>
  <si>
    <t>物联网18-1</t>
  </si>
  <si>
    <t>物联网18-2</t>
  </si>
  <si>
    <t>物联网18-3（创新）</t>
  </si>
  <si>
    <t>应电18-1</t>
  </si>
  <si>
    <t>应电18-2</t>
  </si>
  <si>
    <t>应电18-3</t>
  </si>
  <si>
    <t>电信18-1</t>
  </si>
  <si>
    <t>电信18-2</t>
  </si>
  <si>
    <t>通技18-1</t>
  </si>
  <si>
    <t>通技18-2</t>
  </si>
  <si>
    <t>移通18-1</t>
  </si>
  <si>
    <t>移通18-2</t>
  </si>
  <si>
    <t>计网18-1</t>
  </si>
  <si>
    <t>计网18-2</t>
  </si>
  <si>
    <t>联想18-1</t>
  </si>
  <si>
    <t>联想18-2</t>
  </si>
  <si>
    <t>计网18-4（学徒制）</t>
  </si>
  <si>
    <t>信安18-1</t>
  </si>
  <si>
    <t>信安18-2</t>
  </si>
  <si>
    <t>云计算18-1</t>
  </si>
  <si>
    <t>云计算18-2</t>
  </si>
  <si>
    <t>数技18-1</t>
  </si>
  <si>
    <t>数技18-2</t>
  </si>
  <si>
    <t>数技18-3</t>
  </si>
  <si>
    <t>数技18-4</t>
  </si>
  <si>
    <t>模设18-1</t>
  </si>
  <si>
    <t>机制18-1</t>
  </si>
  <si>
    <t>机制18-2</t>
  </si>
  <si>
    <t>数维18-1</t>
  </si>
  <si>
    <t>新能源18-1</t>
  </si>
  <si>
    <t>电气18-1</t>
  </si>
  <si>
    <t>电气18-2</t>
  </si>
  <si>
    <t>智控18-1</t>
  </si>
  <si>
    <t>智控18-2</t>
  </si>
  <si>
    <t>智控18-3（创新）</t>
  </si>
  <si>
    <t>电梯18-1</t>
  </si>
  <si>
    <t>建装18-1</t>
  </si>
  <si>
    <t>建装18-2</t>
  </si>
  <si>
    <t>机化18-1</t>
  </si>
  <si>
    <t>机化18-2</t>
  </si>
  <si>
    <t>机器人18-1</t>
  </si>
  <si>
    <t>软件18-1</t>
  </si>
  <si>
    <t>软件18-2</t>
  </si>
  <si>
    <t>软件18-3</t>
  </si>
  <si>
    <t>软件18-4（人工智能）</t>
  </si>
  <si>
    <t>软件18-5（学徒制）</t>
  </si>
  <si>
    <t>大数据18-1</t>
  </si>
  <si>
    <t>动漫18-1</t>
  </si>
  <si>
    <t>动漫18-2</t>
  </si>
  <si>
    <t>数媒18-1</t>
  </si>
  <si>
    <t>数媒18-2</t>
  </si>
  <si>
    <t>数媒18-3</t>
  </si>
  <si>
    <t/>
  </si>
  <si>
    <t>人数</t>
  </si>
  <si>
    <t>38</t>
  </si>
  <si>
    <t>45</t>
  </si>
  <si>
    <t>15</t>
  </si>
  <si>
    <t>49</t>
  </si>
  <si>
    <t>43</t>
  </si>
  <si>
    <t>67</t>
  </si>
  <si>
    <t>65</t>
  </si>
  <si>
    <t>30</t>
  </si>
  <si>
    <t>47</t>
  </si>
  <si>
    <t>33</t>
  </si>
  <si>
    <t>26</t>
  </si>
  <si>
    <t>40</t>
  </si>
  <si>
    <t>39</t>
  </si>
  <si>
    <t>48</t>
  </si>
  <si>
    <t>28</t>
  </si>
  <si>
    <t>50</t>
  </si>
  <si>
    <t>46</t>
  </si>
  <si>
    <t>42</t>
  </si>
  <si>
    <t>35</t>
  </si>
  <si>
    <t>29</t>
  </si>
  <si>
    <t>13</t>
  </si>
  <si>
    <t>55</t>
  </si>
  <si>
    <t>52</t>
  </si>
  <si>
    <t>41</t>
  </si>
  <si>
    <t>51</t>
  </si>
  <si>
    <t>25</t>
  </si>
  <si>
    <t>20</t>
  </si>
  <si>
    <t>19级</t>
  </si>
  <si>
    <t>旅游19-1</t>
  </si>
  <si>
    <t>旅游19-2</t>
  </si>
  <si>
    <t>旅游19-3（国际）</t>
  </si>
  <si>
    <t>物流19-1</t>
  </si>
  <si>
    <t>物流19-2</t>
  </si>
  <si>
    <t>物流19-3</t>
  </si>
  <si>
    <t>会计19-1</t>
  </si>
  <si>
    <t>会计19-2</t>
  </si>
  <si>
    <t>会计19-3</t>
  </si>
  <si>
    <t>营销19-1</t>
  </si>
  <si>
    <t>营销19-2</t>
  </si>
  <si>
    <t>营销19-3</t>
  </si>
  <si>
    <t>电商19-1</t>
  </si>
  <si>
    <t>电商19-2</t>
  </si>
  <si>
    <t>电商19-3</t>
  </si>
  <si>
    <t>汽销19-1</t>
  </si>
  <si>
    <t>物联网19-1</t>
  </si>
  <si>
    <t>物联网19-2</t>
  </si>
  <si>
    <t>物联网19-3（创新）</t>
  </si>
  <si>
    <t>应电19-1</t>
  </si>
  <si>
    <t>应电19-2</t>
  </si>
  <si>
    <t>应电19-3</t>
  </si>
  <si>
    <t>应电19-4</t>
  </si>
  <si>
    <t>应电18-4（五年高职）</t>
  </si>
  <si>
    <t>电信19-1</t>
  </si>
  <si>
    <t>电信19-2</t>
  </si>
  <si>
    <t>通技19-1</t>
  </si>
  <si>
    <t>通技19-2</t>
  </si>
  <si>
    <t>移通19-1</t>
  </si>
  <si>
    <t>移通19-2</t>
  </si>
  <si>
    <t>计网19-1</t>
  </si>
  <si>
    <t>计网19-2</t>
  </si>
  <si>
    <t>计网19-3</t>
  </si>
  <si>
    <t>联想19-1</t>
  </si>
  <si>
    <t>联想19-2</t>
  </si>
  <si>
    <t>信安19-1</t>
  </si>
  <si>
    <t>信安19-2</t>
  </si>
  <si>
    <t>信安19-3</t>
  </si>
  <si>
    <t>云计算19-1</t>
  </si>
  <si>
    <t>云计算19-2</t>
  </si>
  <si>
    <t>数技19-1</t>
  </si>
  <si>
    <t>数技19-2</t>
  </si>
  <si>
    <t>数技19-3</t>
  </si>
  <si>
    <t>模设19-1</t>
  </si>
  <si>
    <t>模设19-2</t>
  </si>
  <si>
    <t>机制19-1</t>
  </si>
  <si>
    <t>机制19-2</t>
  </si>
  <si>
    <t>机制18-3(五年高职)</t>
  </si>
  <si>
    <t>数维19-1</t>
  </si>
  <si>
    <t>新能源19-1</t>
  </si>
  <si>
    <t>新能源19-2</t>
  </si>
  <si>
    <t>汽检19-1</t>
  </si>
  <si>
    <t>汽检19-2</t>
  </si>
  <si>
    <t>电气19-1</t>
  </si>
  <si>
    <t>电气19-2</t>
  </si>
  <si>
    <t>电气19-3</t>
  </si>
  <si>
    <t>智控19-1</t>
  </si>
  <si>
    <t>智控19-2</t>
  </si>
  <si>
    <t>智控19-3</t>
  </si>
  <si>
    <t>智控19-4</t>
  </si>
  <si>
    <t>智控19-5（创新）</t>
  </si>
  <si>
    <t>电梯19-1</t>
  </si>
  <si>
    <t>电梯19-2</t>
  </si>
  <si>
    <t>机化19-1</t>
  </si>
  <si>
    <t>机化19-2</t>
  </si>
  <si>
    <t>机化19-3</t>
  </si>
  <si>
    <t>机器人19-1</t>
  </si>
  <si>
    <t>软件19-1</t>
  </si>
  <si>
    <t>软件19-2</t>
  </si>
  <si>
    <t>软件19-3</t>
  </si>
  <si>
    <t>软件19-4</t>
  </si>
  <si>
    <t>软件19-5</t>
  </si>
  <si>
    <t>软件19-6</t>
  </si>
  <si>
    <t>大数据19-1</t>
  </si>
  <si>
    <t>动漫19-1</t>
  </si>
  <si>
    <t>动漫19-2</t>
  </si>
  <si>
    <t>动漫19-3</t>
  </si>
  <si>
    <t>数媒19-1</t>
  </si>
  <si>
    <t>数媒19-2</t>
  </si>
  <si>
    <t>数媒19-3</t>
  </si>
  <si>
    <t>四辅</t>
  </si>
  <si>
    <t>20级</t>
  </si>
  <si>
    <t>旅游20-1</t>
  </si>
  <si>
    <t>旅游20-2</t>
  </si>
  <si>
    <t>旅游20-3</t>
  </si>
  <si>
    <t>物流20-1</t>
  </si>
  <si>
    <t>物流20-2</t>
  </si>
  <si>
    <t>物流20-3</t>
  </si>
  <si>
    <t>会计20-1</t>
  </si>
  <si>
    <t>会计20-2</t>
  </si>
  <si>
    <t>营销20-1</t>
  </si>
  <si>
    <t>营销20-2</t>
  </si>
  <si>
    <t>电商20-1</t>
  </si>
  <si>
    <t>电商20-2</t>
  </si>
  <si>
    <t>电商20-3</t>
  </si>
  <si>
    <t>汽销20-1</t>
  </si>
  <si>
    <t>物联网20-1</t>
  </si>
  <si>
    <t>物联网20-2</t>
  </si>
  <si>
    <t>物联网20-3（创新）</t>
  </si>
  <si>
    <t>应电20-1</t>
  </si>
  <si>
    <t>应电20-2</t>
  </si>
  <si>
    <t>应电20-3</t>
  </si>
  <si>
    <t>应电19-5（五年高职）</t>
  </si>
  <si>
    <t>电信20-1</t>
  </si>
  <si>
    <t>电信20-2</t>
  </si>
  <si>
    <t>电信20-3</t>
  </si>
  <si>
    <t>通技20-1</t>
  </si>
  <si>
    <t>通技20-2</t>
  </si>
  <si>
    <t>移通20-1</t>
  </si>
  <si>
    <t>移通20-2</t>
  </si>
  <si>
    <t>计网20-1</t>
  </si>
  <si>
    <t>计网20-2</t>
  </si>
  <si>
    <t>计网20-3</t>
  </si>
  <si>
    <t>计网20-4</t>
  </si>
  <si>
    <t>信安20-1</t>
  </si>
  <si>
    <t>信安20-2</t>
  </si>
  <si>
    <t>信安20-3</t>
  </si>
  <si>
    <t>云计算20-1</t>
  </si>
  <si>
    <t>云计算20-2</t>
  </si>
  <si>
    <t>数技20-1</t>
  </si>
  <si>
    <t>数技20-2</t>
  </si>
  <si>
    <t>数技20-3</t>
  </si>
  <si>
    <t>模设20-1</t>
  </si>
  <si>
    <t>模设20-2</t>
  </si>
  <si>
    <t>机制20-1</t>
  </si>
  <si>
    <t>机制19-3（五年高职）</t>
  </si>
  <si>
    <t>数维20-1</t>
  </si>
  <si>
    <t>新能源20-1</t>
  </si>
  <si>
    <t>新能源20-2</t>
  </si>
  <si>
    <t>汽检20-1</t>
  </si>
  <si>
    <t>汽检20-2</t>
  </si>
  <si>
    <t>电气20-1</t>
  </si>
  <si>
    <t>电气20-2</t>
  </si>
  <si>
    <t>电气20-3</t>
  </si>
  <si>
    <t>电气20-4（创新）</t>
  </si>
  <si>
    <t>智控20-1</t>
  </si>
  <si>
    <t>智控20-2</t>
  </si>
  <si>
    <t>智控20-3</t>
  </si>
  <si>
    <t>电梯20-1</t>
  </si>
  <si>
    <t>机化20-1</t>
  </si>
  <si>
    <t>机化20-2</t>
  </si>
  <si>
    <t>机化20-3</t>
  </si>
  <si>
    <t>机器人20-2</t>
  </si>
  <si>
    <t>机器人20-1</t>
  </si>
  <si>
    <t>软件20-1</t>
  </si>
  <si>
    <t>软件20-2</t>
  </si>
  <si>
    <t>软件20-3</t>
  </si>
  <si>
    <t>软件20-4</t>
  </si>
  <si>
    <t>大数据20-1</t>
  </si>
  <si>
    <t>AI20-1</t>
  </si>
  <si>
    <t>动漫20-1</t>
  </si>
  <si>
    <t>动漫20-2</t>
  </si>
  <si>
    <t>数媒20-1</t>
  </si>
  <si>
    <t>数媒20-2</t>
  </si>
  <si>
    <t>虚拟20-1</t>
  </si>
  <si>
    <t>年级</t>
  </si>
  <si>
    <t>数字经济学院</t>
  </si>
  <si>
    <t>电子与物联网学院</t>
  </si>
  <si>
    <t>网络与通信学院</t>
  </si>
  <si>
    <t>现代制造学院</t>
  </si>
  <si>
    <t>智能控制学院</t>
  </si>
  <si>
    <t>软件学院</t>
  </si>
  <si>
    <t>合计（分项）</t>
  </si>
  <si>
    <t>合计</t>
  </si>
  <si>
    <t>旅游管理</t>
  </si>
  <si>
    <t>物流管理</t>
  </si>
  <si>
    <t>会计</t>
  </si>
  <si>
    <t>市场营销</t>
  </si>
  <si>
    <t>电子商务</t>
  </si>
  <si>
    <t>汽车营销与服务</t>
  </si>
  <si>
    <t>物联网应用技术</t>
  </si>
  <si>
    <t>应用电子技术</t>
  </si>
  <si>
    <t>电子信息工程技术</t>
  </si>
  <si>
    <t>通信技术</t>
  </si>
  <si>
    <t>移动通信技术</t>
  </si>
  <si>
    <t>计算机网络技术</t>
  </si>
  <si>
    <t>信息安全与管理</t>
  </si>
  <si>
    <t>云计算技术与应用</t>
  </si>
  <si>
    <t>数控技术</t>
  </si>
  <si>
    <t>模具设计与制造</t>
  </si>
  <si>
    <t>机械制造与自动化</t>
  </si>
  <si>
    <t>机械设计与制造</t>
  </si>
  <si>
    <t>数控设备应用与维护</t>
  </si>
  <si>
    <t>新能源汽车技术</t>
  </si>
  <si>
    <t>汽车检测与维修技术</t>
  </si>
  <si>
    <t>电气自动化技术</t>
  </si>
  <si>
    <t>智能控制技术</t>
  </si>
  <si>
    <t>电梯工程技术</t>
  </si>
  <si>
    <t>建筑装饰工程技术</t>
  </si>
  <si>
    <t>机电一体化技术</t>
  </si>
  <si>
    <t>工业机器人技术</t>
  </si>
  <si>
    <t>软件技术</t>
  </si>
  <si>
    <t>大数据技术与应用</t>
  </si>
  <si>
    <t>人工智能技术服务</t>
  </si>
  <si>
    <t>动漫制作技术</t>
  </si>
  <si>
    <t>数字媒体应用技术</t>
  </si>
  <si>
    <t>虚拟现实应用技术</t>
  </si>
  <si>
    <t>合计1（包括五年高职、四辅）</t>
  </si>
  <si>
    <t>包含五年高职全院共：9785人</t>
  </si>
  <si>
    <t>一 1、18级对口高职：120人 （其中数控：30人； 应电：40人；软件：50人）
   2、19级对口高职：262人 （其中电气：41 人，智控  47人；电信：18人；通信：15人；机电一体化技术：21人；机械制造与自动化：30.软件：41人；信安：49人）
   3、20级对口高职：104人（其中电子信息20人；数控：24人；旅游：10人；汽检：10人；软件：25人；信安15人）
   全院对口高职共： 486   人
二、DCN、联想、网优都是计网专业.四辅：59人（19级数控5人、19级应电21人，共26人，20级数控2人、20级应电3人,、20级计网28人，共33人）。
三：16级五年高职66人：（机制18-3班24人、应电18-4班42人）  17级五年高职83人（应电19-5  56人；机制19-3 ：27  ）
四、全校班级： 18级：69个  19级：80个   20级共73个班    全校共：222个班级</t>
  </si>
  <si>
    <t>教务处                  2021年04月22日</t>
  </si>
  <si>
    <r>
      <t>2020-2021年第二学期全院普大在册人数统计表(04-2</t>
    </r>
    <r>
      <rPr>
        <sz val="18"/>
        <rFont val="黑体"/>
        <family val="3"/>
        <charset val="134"/>
      </rPr>
      <t>8</t>
    </r>
    <r>
      <rPr>
        <sz val="18"/>
        <rFont val="黑体"/>
        <charset val="134"/>
      </rPr>
      <t>)</t>
    </r>
    <phoneticPr fontId="5" type="noConversion"/>
  </si>
  <si>
    <r>
      <t>教务处                  2021年04月2</t>
    </r>
    <r>
      <rPr>
        <sz val="11"/>
        <color indexed="8"/>
        <rFont val="宋体"/>
        <family val="3"/>
        <charset val="134"/>
        <scheme val="minor"/>
      </rPr>
      <t>8</t>
    </r>
    <r>
      <rPr>
        <sz val="11"/>
        <color indexed="8"/>
        <rFont val="宋体"/>
        <charset val="134"/>
        <scheme val="minor"/>
      </rPr>
      <t>日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</si>
</sst>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sz val="18"/>
      <name val="黑体"/>
      <family val="3"/>
      <charset val="134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8"/>
  <sheetViews>
    <sheetView tabSelected="1" zoomScale="78" zoomScaleNormal="78" workbookViewId="0">
      <selection activeCell="AJ30" sqref="AJ30"/>
    </sheetView>
  </sheetViews>
  <sheetFormatPr defaultColWidth="9" defaultRowHeight="13.5" x14ac:dyDescent="0.15"/>
  <cols>
    <col min="1" max="1" width="3.5" customWidth="1"/>
    <col min="2" max="82" width="4" customWidth="1"/>
    <col min="83" max="83" width="5.5" customWidth="1"/>
  </cols>
  <sheetData>
    <row r="1" spans="1:84" ht="30" customHeight="1" x14ac:dyDescent="0.15">
      <c r="A1" s="44" t="s">
        <v>301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</row>
    <row r="2" spans="1:84" ht="135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5" t="s">
        <v>32</v>
      </c>
      <c r="AH2" s="5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  <c r="AZ2" s="1" t="s">
        <v>51</v>
      </c>
      <c r="BA2" s="1" t="s">
        <v>52</v>
      </c>
      <c r="BB2" s="1" t="s">
        <v>53</v>
      </c>
      <c r="BC2" s="1" t="s">
        <v>54</v>
      </c>
      <c r="BD2" s="1" t="s">
        <v>55</v>
      </c>
      <c r="BE2" s="1" t="s">
        <v>56</v>
      </c>
      <c r="BF2" s="1" t="s">
        <v>57</v>
      </c>
      <c r="BG2" s="1" t="s">
        <v>58</v>
      </c>
      <c r="BH2" s="1" t="s">
        <v>59</v>
      </c>
      <c r="BI2" s="1" t="s">
        <v>60</v>
      </c>
      <c r="BJ2" s="1" t="s">
        <v>61</v>
      </c>
      <c r="BK2" s="1" t="s">
        <v>62</v>
      </c>
      <c r="BL2" s="1" t="s">
        <v>63</v>
      </c>
      <c r="BM2" s="1" t="s">
        <v>64</v>
      </c>
      <c r="BN2" s="1" t="s">
        <v>65</v>
      </c>
      <c r="BO2" s="1" t="s">
        <v>66</v>
      </c>
      <c r="BP2" s="1" t="s">
        <v>67</v>
      </c>
      <c r="BQ2" s="1" t="s">
        <v>68</v>
      </c>
      <c r="BR2" s="1" t="s">
        <v>69</v>
      </c>
      <c r="BS2" s="1"/>
      <c r="BT2" s="1"/>
      <c r="BU2" s="1"/>
      <c r="BV2" s="1"/>
      <c r="BW2" s="1"/>
      <c r="BX2" s="1"/>
      <c r="BY2" s="1"/>
      <c r="BZ2" s="1"/>
      <c r="CA2" s="1"/>
      <c r="CB2" s="1"/>
      <c r="CC2" s="1" t="s">
        <v>70</v>
      </c>
      <c r="CD2" s="1"/>
      <c r="CE2" s="27">
        <v>2967</v>
      </c>
    </row>
    <row r="3" spans="1:84" ht="27" x14ac:dyDescent="0.15">
      <c r="A3" s="1" t="s">
        <v>71</v>
      </c>
      <c r="B3" s="2" t="s">
        <v>72</v>
      </c>
      <c r="C3" s="2" t="s">
        <v>73</v>
      </c>
      <c r="D3" s="2" t="s">
        <v>74</v>
      </c>
      <c r="E3" s="2" t="s">
        <v>75</v>
      </c>
      <c r="F3" s="2" t="s">
        <v>76</v>
      </c>
      <c r="G3" s="2" t="s">
        <v>77</v>
      </c>
      <c r="H3" s="2" t="s">
        <v>78</v>
      </c>
      <c r="I3" s="2" t="s">
        <v>79</v>
      </c>
      <c r="J3" s="2" t="s">
        <v>80</v>
      </c>
      <c r="K3" s="2" t="s">
        <v>81</v>
      </c>
      <c r="L3" s="2" t="s">
        <v>82</v>
      </c>
      <c r="M3" s="2" t="s">
        <v>75</v>
      </c>
      <c r="N3" s="2" t="s">
        <v>83</v>
      </c>
      <c r="O3" s="2" t="s">
        <v>84</v>
      </c>
      <c r="P3" s="2" t="s">
        <v>81</v>
      </c>
      <c r="Q3" s="2" t="s">
        <v>80</v>
      </c>
      <c r="R3" s="2" t="s">
        <v>76</v>
      </c>
      <c r="S3" s="2" t="s">
        <v>85</v>
      </c>
      <c r="T3" s="2" t="s">
        <v>80</v>
      </c>
      <c r="U3" s="2" t="s">
        <v>86</v>
      </c>
      <c r="V3" s="2" t="s">
        <v>87</v>
      </c>
      <c r="W3" s="2" t="s">
        <v>76</v>
      </c>
      <c r="X3" s="2" t="s">
        <v>88</v>
      </c>
      <c r="Y3" s="2" t="s">
        <v>87</v>
      </c>
      <c r="Z3" s="2" t="s">
        <v>85</v>
      </c>
      <c r="AA3" s="2" t="s">
        <v>88</v>
      </c>
      <c r="AB3" s="2" t="s">
        <v>75</v>
      </c>
      <c r="AC3" s="2" t="s">
        <v>85</v>
      </c>
      <c r="AD3" s="2" t="s">
        <v>73</v>
      </c>
      <c r="AE3" s="2" t="s">
        <v>89</v>
      </c>
      <c r="AF3" s="2" t="s">
        <v>89</v>
      </c>
      <c r="AG3" s="6" t="s">
        <v>90</v>
      </c>
      <c r="AH3" s="6" t="s">
        <v>91</v>
      </c>
      <c r="AI3" s="2" t="s">
        <v>92</v>
      </c>
      <c r="AJ3" s="2" t="s">
        <v>88</v>
      </c>
      <c r="AK3" s="2" t="s">
        <v>75</v>
      </c>
      <c r="AL3" s="2" t="s">
        <v>93</v>
      </c>
      <c r="AM3" s="2" t="s">
        <v>94</v>
      </c>
      <c r="AN3" s="2" t="s">
        <v>95</v>
      </c>
      <c r="AO3" s="2" t="s">
        <v>95</v>
      </c>
      <c r="AP3" s="2" t="s">
        <v>76</v>
      </c>
      <c r="AQ3" s="2" t="s">
        <v>95</v>
      </c>
      <c r="AR3" s="2" t="s">
        <v>96</v>
      </c>
      <c r="AS3" s="2" t="s">
        <v>95</v>
      </c>
      <c r="AT3" s="2" t="s">
        <v>76</v>
      </c>
      <c r="AU3" s="2" t="s">
        <v>83</v>
      </c>
      <c r="AV3" s="2" t="s">
        <v>87</v>
      </c>
      <c r="AW3" s="9">
        <v>50</v>
      </c>
      <c r="AX3" s="9">
        <v>37</v>
      </c>
      <c r="AY3" s="9">
        <v>39</v>
      </c>
      <c r="AZ3" s="9">
        <v>45</v>
      </c>
      <c r="BA3" s="9">
        <v>24</v>
      </c>
      <c r="BB3" s="9">
        <v>49</v>
      </c>
      <c r="BC3" s="9">
        <v>44</v>
      </c>
      <c r="BD3" s="9">
        <v>44</v>
      </c>
      <c r="BE3" s="9">
        <v>51</v>
      </c>
      <c r="BF3" s="9">
        <v>49</v>
      </c>
      <c r="BG3" s="9">
        <v>47</v>
      </c>
      <c r="BH3" s="2" t="s">
        <v>93</v>
      </c>
      <c r="BI3" s="2" t="s">
        <v>76</v>
      </c>
      <c r="BJ3" s="2" t="s">
        <v>83</v>
      </c>
      <c r="BK3" s="2" t="s">
        <v>97</v>
      </c>
      <c r="BL3" s="2" t="s">
        <v>98</v>
      </c>
      <c r="BM3" s="2" t="s">
        <v>73</v>
      </c>
      <c r="BN3" s="2" t="s">
        <v>88</v>
      </c>
      <c r="BO3" s="2" t="s">
        <v>75</v>
      </c>
      <c r="BP3" s="2" t="s">
        <v>96</v>
      </c>
      <c r="BQ3" s="2" t="s">
        <v>85</v>
      </c>
      <c r="BR3" s="2" t="s">
        <v>93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2" t="s">
        <v>70</v>
      </c>
      <c r="CD3" s="2"/>
      <c r="CE3" s="28"/>
    </row>
    <row r="4" spans="1:84" ht="135" x14ac:dyDescent="0.15">
      <c r="A4" s="1" t="s">
        <v>99</v>
      </c>
      <c r="B4" s="1" t="s">
        <v>100</v>
      </c>
      <c r="C4" s="1" t="s">
        <v>101</v>
      </c>
      <c r="D4" s="1" t="s">
        <v>102</v>
      </c>
      <c r="E4" s="1" t="s">
        <v>103</v>
      </c>
      <c r="F4" s="1" t="s">
        <v>104</v>
      </c>
      <c r="G4" s="1" t="s">
        <v>105</v>
      </c>
      <c r="H4" s="1" t="s">
        <v>106</v>
      </c>
      <c r="I4" s="1" t="s">
        <v>107</v>
      </c>
      <c r="J4" s="1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1" t="s">
        <v>116</v>
      </c>
      <c r="S4" s="1" t="s">
        <v>117</v>
      </c>
      <c r="T4" s="1" t="s">
        <v>118</v>
      </c>
      <c r="U4" s="1" t="s">
        <v>119</v>
      </c>
      <c r="V4" s="1" t="s">
        <v>120</v>
      </c>
      <c r="W4" s="1" t="s">
        <v>121</v>
      </c>
      <c r="X4" s="1" t="s">
        <v>122</v>
      </c>
      <c r="Y4" s="1" t="s">
        <v>123</v>
      </c>
      <c r="Z4" s="1" t="s">
        <v>124</v>
      </c>
      <c r="AA4" s="1" t="s">
        <v>125</v>
      </c>
      <c r="AB4" s="1" t="s">
        <v>126</v>
      </c>
      <c r="AC4" s="1" t="s">
        <v>127</v>
      </c>
      <c r="AD4" s="1" t="s">
        <v>128</v>
      </c>
      <c r="AE4" s="1" t="s">
        <v>129</v>
      </c>
      <c r="AF4" s="1" t="s">
        <v>130</v>
      </c>
      <c r="AG4" s="1" t="s">
        <v>131</v>
      </c>
      <c r="AH4" s="1" t="s">
        <v>132</v>
      </c>
      <c r="AI4" s="1" t="s">
        <v>133</v>
      </c>
      <c r="AJ4" s="1" t="s">
        <v>134</v>
      </c>
      <c r="AK4" s="1" t="s">
        <v>135</v>
      </c>
      <c r="AL4" s="1" t="s">
        <v>136</v>
      </c>
      <c r="AM4" s="1" t="s">
        <v>137</v>
      </c>
      <c r="AN4" s="1" t="s">
        <v>138</v>
      </c>
      <c r="AO4" s="1" t="s">
        <v>139</v>
      </c>
      <c r="AP4" s="1" t="s">
        <v>140</v>
      </c>
      <c r="AQ4" s="1" t="s">
        <v>141</v>
      </c>
      <c r="AR4" s="1" t="s">
        <v>142</v>
      </c>
      <c r="AS4" s="1" t="s">
        <v>143</v>
      </c>
      <c r="AT4" s="1" t="s">
        <v>144</v>
      </c>
      <c r="AU4" s="1" t="s">
        <v>145</v>
      </c>
      <c r="AV4" s="1" t="s">
        <v>146</v>
      </c>
      <c r="AW4" s="1" t="s">
        <v>147</v>
      </c>
      <c r="AX4" s="1" t="s">
        <v>148</v>
      </c>
      <c r="AY4" s="1" t="s">
        <v>149</v>
      </c>
      <c r="AZ4" s="1" t="s">
        <v>150</v>
      </c>
      <c r="BA4" s="1" t="s">
        <v>151</v>
      </c>
      <c r="BB4" s="1" t="s">
        <v>152</v>
      </c>
      <c r="BC4" s="1" t="s">
        <v>153</v>
      </c>
      <c r="BD4" s="1" t="s">
        <v>154</v>
      </c>
      <c r="BE4" s="1" t="s">
        <v>155</v>
      </c>
      <c r="BF4" s="1" t="s">
        <v>156</v>
      </c>
      <c r="BG4" s="1" t="s">
        <v>157</v>
      </c>
      <c r="BH4" s="1" t="s">
        <v>158</v>
      </c>
      <c r="BI4" s="1" t="s">
        <v>159</v>
      </c>
      <c r="BJ4" s="1" t="s">
        <v>160</v>
      </c>
      <c r="BK4" s="1" t="s">
        <v>161</v>
      </c>
      <c r="BL4" s="1" t="s">
        <v>162</v>
      </c>
      <c r="BM4" s="1" t="s">
        <v>163</v>
      </c>
      <c r="BN4" s="1" t="s">
        <v>164</v>
      </c>
      <c r="BO4" s="1" t="s">
        <v>165</v>
      </c>
      <c r="BP4" s="1" t="s">
        <v>166</v>
      </c>
      <c r="BQ4" s="1" t="s">
        <v>167</v>
      </c>
      <c r="BR4" s="1" t="s">
        <v>168</v>
      </c>
      <c r="BS4" s="1" t="s">
        <v>169</v>
      </c>
      <c r="BT4" s="1" t="s">
        <v>170</v>
      </c>
      <c r="BU4" s="1" t="s">
        <v>171</v>
      </c>
      <c r="BV4" s="1" t="s">
        <v>172</v>
      </c>
      <c r="BW4" s="1" t="s">
        <v>173</v>
      </c>
      <c r="BX4" s="1" t="s">
        <v>174</v>
      </c>
      <c r="BY4" s="1" t="s">
        <v>175</v>
      </c>
      <c r="BZ4" s="1" t="s">
        <v>176</v>
      </c>
      <c r="CA4" s="1" t="s">
        <v>177</v>
      </c>
      <c r="CB4" s="1" t="s">
        <v>178</v>
      </c>
      <c r="CC4" s="1" t="s">
        <v>179</v>
      </c>
      <c r="CD4" s="1" t="s">
        <v>180</v>
      </c>
      <c r="CE4" s="29">
        <f>SUM(B5:CD5)</f>
        <v>3263</v>
      </c>
      <c r="CF4" s="10"/>
    </row>
    <row r="5" spans="1:84" ht="27" x14ac:dyDescent="0.15">
      <c r="A5" s="1" t="s">
        <v>71</v>
      </c>
      <c r="B5" s="3">
        <v>53</v>
      </c>
      <c r="C5" s="3">
        <v>45</v>
      </c>
      <c r="D5" s="3">
        <v>17</v>
      </c>
      <c r="E5" s="3">
        <v>55</v>
      </c>
      <c r="F5" s="3">
        <v>41</v>
      </c>
      <c r="G5" s="3">
        <v>44</v>
      </c>
      <c r="H5" s="3">
        <v>38</v>
      </c>
      <c r="I5" s="3">
        <v>43</v>
      </c>
      <c r="J5" s="3">
        <v>27</v>
      </c>
      <c r="K5" s="3">
        <v>46</v>
      </c>
      <c r="L5" s="3">
        <v>41</v>
      </c>
      <c r="M5" s="3">
        <v>19</v>
      </c>
      <c r="N5" s="3">
        <v>44</v>
      </c>
      <c r="O5" s="3">
        <v>42</v>
      </c>
      <c r="P5" s="3">
        <v>39</v>
      </c>
      <c r="Q5" s="3">
        <v>44</v>
      </c>
      <c r="R5" s="3">
        <v>47</v>
      </c>
      <c r="S5" s="3">
        <v>45</v>
      </c>
      <c r="T5" s="3">
        <v>27</v>
      </c>
      <c r="U5" s="3">
        <v>46</v>
      </c>
      <c r="V5" s="3">
        <v>40</v>
      </c>
      <c r="W5" s="3">
        <v>45</v>
      </c>
      <c r="X5" s="3">
        <v>43</v>
      </c>
      <c r="Y5" s="3">
        <v>39</v>
      </c>
      <c r="Z5" s="3">
        <v>47</v>
      </c>
      <c r="AA5" s="3">
        <v>41</v>
      </c>
      <c r="AB5" s="3">
        <v>45</v>
      </c>
      <c r="AC5" s="3">
        <v>45</v>
      </c>
      <c r="AD5" s="3">
        <v>47</v>
      </c>
      <c r="AE5" s="3">
        <v>42</v>
      </c>
      <c r="AF5" s="3">
        <v>31</v>
      </c>
      <c r="AG5" s="3">
        <v>33</v>
      </c>
      <c r="AH5" s="3">
        <v>39</v>
      </c>
      <c r="AI5" s="3">
        <v>20</v>
      </c>
      <c r="AJ5" s="3">
        <v>22</v>
      </c>
      <c r="AK5" s="3">
        <v>51</v>
      </c>
      <c r="AL5" s="3">
        <v>53</v>
      </c>
      <c r="AM5" s="3">
        <v>52</v>
      </c>
      <c r="AN5" s="3">
        <v>45</v>
      </c>
      <c r="AO5" s="3">
        <v>44</v>
      </c>
      <c r="AP5" s="3">
        <v>46</v>
      </c>
      <c r="AQ5" s="3">
        <v>44</v>
      </c>
      <c r="AR5" s="3">
        <v>36</v>
      </c>
      <c r="AS5" s="3">
        <v>41</v>
      </c>
      <c r="AT5" s="3">
        <v>38</v>
      </c>
      <c r="AU5" s="3">
        <v>40</v>
      </c>
      <c r="AV5" s="3">
        <v>37</v>
      </c>
      <c r="AW5" s="3">
        <v>24</v>
      </c>
      <c r="AX5" s="3">
        <v>19</v>
      </c>
      <c r="AY5" s="3">
        <v>44</v>
      </c>
      <c r="AZ5" s="3">
        <v>44</v>
      </c>
      <c r="BA5" s="3">
        <v>46</v>
      </c>
      <c r="BB5" s="3">
        <v>41</v>
      </c>
      <c r="BC5" s="3">
        <v>41</v>
      </c>
      <c r="BD5" s="3">
        <v>39</v>
      </c>
      <c r="BE5" s="3">
        <v>36</v>
      </c>
      <c r="BF5" s="3">
        <v>40</v>
      </c>
      <c r="BG5" s="3">
        <v>37</v>
      </c>
      <c r="BH5" s="3">
        <v>35</v>
      </c>
      <c r="BI5" s="3">
        <v>27</v>
      </c>
      <c r="BJ5" s="3">
        <v>24</v>
      </c>
      <c r="BK5" s="3">
        <v>44</v>
      </c>
      <c r="BL5" s="3">
        <v>40</v>
      </c>
      <c r="BM5" s="3">
        <v>41</v>
      </c>
      <c r="BN5" s="3">
        <v>40</v>
      </c>
      <c r="BO5" s="3">
        <v>34</v>
      </c>
      <c r="BP5" s="3">
        <v>31</v>
      </c>
      <c r="BQ5" s="3">
        <v>42</v>
      </c>
      <c r="BR5" s="3">
        <v>41</v>
      </c>
      <c r="BS5" s="3">
        <v>44</v>
      </c>
      <c r="BT5" s="3">
        <v>45</v>
      </c>
      <c r="BU5" s="3">
        <v>33</v>
      </c>
      <c r="BV5" s="3">
        <v>40</v>
      </c>
      <c r="BW5" s="3">
        <v>46</v>
      </c>
      <c r="BX5" s="3">
        <v>52</v>
      </c>
      <c r="BY5" s="3">
        <v>50</v>
      </c>
      <c r="BZ5" s="10">
        <v>49</v>
      </c>
      <c r="CA5" s="3">
        <v>53</v>
      </c>
      <c r="CB5" s="3">
        <v>52</v>
      </c>
      <c r="CC5" s="3">
        <v>54</v>
      </c>
      <c r="CD5" s="3">
        <v>26</v>
      </c>
      <c r="CE5" s="28"/>
    </row>
    <row r="6" spans="1:84" ht="135" x14ac:dyDescent="0.15">
      <c r="A6" s="1" t="s">
        <v>181</v>
      </c>
      <c r="B6" s="1" t="s">
        <v>182</v>
      </c>
      <c r="C6" s="1" t="s">
        <v>183</v>
      </c>
      <c r="D6" s="1" t="s">
        <v>184</v>
      </c>
      <c r="E6" s="1" t="s">
        <v>185</v>
      </c>
      <c r="F6" s="1" t="s">
        <v>186</v>
      </c>
      <c r="G6" s="1" t="s">
        <v>187</v>
      </c>
      <c r="H6" s="1" t="s">
        <v>188</v>
      </c>
      <c r="I6" s="1" t="s">
        <v>189</v>
      </c>
      <c r="J6" s="1" t="s">
        <v>190</v>
      </c>
      <c r="K6" s="1" t="s">
        <v>191</v>
      </c>
      <c r="L6" s="1" t="s">
        <v>192</v>
      </c>
      <c r="M6" s="1" t="s">
        <v>193</v>
      </c>
      <c r="N6" s="1" t="s">
        <v>194</v>
      </c>
      <c r="O6" s="1" t="s">
        <v>195</v>
      </c>
      <c r="P6" s="1" t="s">
        <v>196</v>
      </c>
      <c r="Q6" s="1" t="s">
        <v>197</v>
      </c>
      <c r="R6" s="1" t="s">
        <v>198</v>
      </c>
      <c r="S6" s="1" t="s">
        <v>199</v>
      </c>
      <c r="T6" s="1" t="s">
        <v>200</v>
      </c>
      <c r="U6" s="1" t="s">
        <v>201</v>
      </c>
      <c r="V6" s="1" t="s">
        <v>202</v>
      </c>
      <c r="W6" s="1" t="s">
        <v>203</v>
      </c>
      <c r="X6" s="1" t="s">
        <v>204</v>
      </c>
      <c r="Y6" s="1" t="s">
        <v>205</v>
      </c>
      <c r="Z6" s="1" t="s">
        <v>206</v>
      </c>
      <c r="AA6" s="1" t="s">
        <v>207</v>
      </c>
      <c r="AB6" s="1" t="s">
        <v>208</v>
      </c>
      <c r="AC6" s="1" t="s">
        <v>209</v>
      </c>
      <c r="AD6" s="1" t="s">
        <v>210</v>
      </c>
      <c r="AE6" s="1" t="s">
        <v>211</v>
      </c>
      <c r="AF6" s="1" t="s">
        <v>212</v>
      </c>
      <c r="AG6" s="1" t="s">
        <v>213</v>
      </c>
      <c r="AH6" s="1" t="s">
        <v>214</v>
      </c>
      <c r="AI6" s="1" t="s">
        <v>215</v>
      </c>
      <c r="AJ6" s="1" t="s">
        <v>216</v>
      </c>
      <c r="AK6" s="1" t="s">
        <v>217</v>
      </c>
      <c r="AL6" s="1" t="s">
        <v>218</v>
      </c>
      <c r="AM6" s="1" t="s">
        <v>219</v>
      </c>
      <c r="AN6" s="1" t="s">
        <v>220</v>
      </c>
      <c r="AO6" s="1" t="s">
        <v>221</v>
      </c>
      <c r="AP6" s="1" t="s">
        <v>222</v>
      </c>
      <c r="AQ6" s="1" t="s">
        <v>223</v>
      </c>
      <c r="AR6" s="1" t="s">
        <v>224</v>
      </c>
      <c r="AS6" s="1" t="s">
        <v>225</v>
      </c>
      <c r="AT6" s="1" t="s">
        <v>226</v>
      </c>
      <c r="AU6" s="1" t="s">
        <v>227</v>
      </c>
      <c r="AV6" s="1" t="s">
        <v>228</v>
      </c>
      <c r="AW6" s="1" t="s">
        <v>229</v>
      </c>
      <c r="AX6" s="1" t="s">
        <v>230</v>
      </c>
      <c r="AY6" s="1" t="s">
        <v>231</v>
      </c>
      <c r="AZ6" s="1" t="s">
        <v>232</v>
      </c>
      <c r="BA6" s="1" t="s">
        <v>233</v>
      </c>
      <c r="BB6" s="1" t="s">
        <v>234</v>
      </c>
      <c r="BC6" s="1" t="s">
        <v>235</v>
      </c>
      <c r="BD6" s="1" t="s">
        <v>236</v>
      </c>
      <c r="BE6" s="1" t="s">
        <v>237</v>
      </c>
      <c r="BF6" s="1" t="s">
        <v>238</v>
      </c>
      <c r="BG6" s="1" t="s">
        <v>239</v>
      </c>
      <c r="BH6" s="1" t="s">
        <v>240</v>
      </c>
      <c r="BI6" s="1" t="s">
        <v>241</v>
      </c>
      <c r="BJ6" s="1" t="s">
        <v>242</v>
      </c>
      <c r="BK6" s="1" t="s">
        <v>243</v>
      </c>
      <c r="BL6" s="1" t="s">
        <v>244</v>
      </c>
      <c r="BM6" s="1" t="s">
        <v>245</v>
      </c>
      <c r="BN6" s="1" t="s">
        <v>246</v>
      </c>
      <c r="BO6" s="1" t="s">
        <v>247</v>
      </c>
      <c r="BP6" s="1" t="s">
        <v>248</v>
      </c>
      <c r="BQ6" s="1" t="s">
        <v>249</v>
      </c>
      <c r="BR6" s="1" t="s">
        <v>250</v>
      </c>
      <c r="BS6" s="1" t="s">
        <v>251</v>
      </c>
      <c r="BT6" s="1" t="s">
        <v>252</v>
      </c>
      <c r="BU6" s="1" t="s">
        <v>253</v>
      </c>
      <c r="BV6" s="1" t="s">
        <v>254</v>
      </c>
      <c r="BW6" s="1" t="s">
        <v>180</v>
      </c>
      <c r="BX6" s="1"/>
      <c r="BY6" s="1"/>
      <c r="BZ6" s="1"/>
      <c r="CA6" s="1"/>
      <c r="CB6" s="1"/>
      <c r="CC6" s="1" t="s">
        <v>70</v>
      </c>
      <c r="CD6" s="1"/>
      <c r="CE6" s="29">
        <f>SUM(B7:CA7)</f>
        <v>3555</v>
      </c>
    </row>
    <row r="7" spans="1:84" ht="27" x14ac:dyDescent="0.15">
      <c r="A7" s="1" t="s">
        <v>71</v>
      </c>
      <c r="B7" s="3">
        <v>63</v>
      </c>
      <c r="C7" s="3">
        <v>62</v>
      </c>
      <c r="D7" s="3">
        <v>19</v>
      </c>
      <c r="E7" s="3">
        <v>53</v>
      </c>
      <c r="F7" s="3">
        <v>49</v>
      </c>
      <c r="G7" s="3">
        <v>46</v>
      </c>
      <c r="H7" s="3">
        <v>53</v>
      </c>
      <c r="I7" s="3">
        <v>55</v>
      </c>
      <c r="J7" s="3">
        <v>53</v>
      </c>
      <c r="K7" s="3">
        <v>48</v>
      </c>
      <c r="L7" s="3">
        <v>53</v>
      </c>
      <c r="M7" s="3">
        <v>51</v>
      </c>
      <c r="N7" s="3">
        <v>50</v>
      </c>
      <c r="O7" s="3">
        <v>45</v>
      </c>
      <c r="P7" s="3">
        <v>45</v>
      </c>
      <c r="Q7" s="3">
        <v>52</v>
      </c>
      <c r="R7" s="3">
        <v>25</v>
      </c>
      <c r="S7" s="3">
        <v>47</v>
      </c>
      <c r="T7" s="3">
        <v>46</v>
      </c>
      <c r="U7" s="3">
        <v>48</v>
      </c>
      <c r="V7" s="3">
        <v>53</v>
      </c>
      <c r="W7" s="3">
        <v>53</v>
      </c>
      <c r="X7" s="3">
        <v>49</v>
      </c>
      <c r="Y7" s="3">
        <v>49</v>
      </c>
      <c r="Z7" s="3">
        <v>46</v>
      </c>
      <c r="AA7" s="3">
        <v>39</v>
      </c>
      <c r="AB7" s="3">
        <v>47</v>
      </c>
      <c r="AC7" s="3">
        <v>49</v>
      </c>
      <c r="AD7" s="3">
        <v>55</v>
      </c>
      <c r="AE7" s="3">
        <v>55</v>
      </c>
      <c r="AF7" s="3">
        <v>56</v>
      </c>
      <c r="AG7" s="3">
        <v>51</v>
      </c>
      <c r="AH7" s="3">
        <v>54</v>
      </c>
      <c r="AI7" s="3">
        <v>55</v>
      </c>
      <c r="AJ7" s="3">
        <v>53</v>
      </c>
      <c r="AK7" s="3">
        <v>52</v>
      </c>
      <c r="AL7" s="3">
        <v>56</v>
      </c>
      <c r="AM7" s="3">
        <v>50</v>
      </c>
      <c r="AN7" s="3">
        <v>52</v>
      </c>
      <c r="AO7" s="3">
        <v>44</v>
      </c>
      <c r="AP7" s="3">
        <v>45</v>
      </c>
      <c r="AQ7" s="3">
        <v>46</v>
      </c>
      <c r="AR7" s="3">
        <v>48</v>
      </c>
      <c r="AS7" s="3">
        <v>26</v>
      </c>
      <c r="AT7" s="3">
        <v>50</v>
      </c>
      <c r="AU7" s="3">
        <v>47</v>
      </c>
      <c r="AV7" s="3">
        <v>41</v>
      </c>
      <c r="AW7" s="3">
        <v>48</v>
      </c>
      <c r="AX7" s="3">
        <v>46</v>
      </c>
      <c r="AY7" s="3">
        <v>44</v>
      </c>
      <c r="AZ7" s="3">
        <v>49</v>
      </c>
      <c r="BA7" s="3">
        <v>47</v>
      </c>
      <c r="BB7" s="3">
        <v>28</v>
      </c>
      <c r="BC7" s="3">
        <v>43</v>
      </c>
      <c r="BD7" s="3">
        <v>44</v>
      </c>
      <c r="BE7" s="3">
        <v>48</v>
      </c>
      <c r="BF7" s="3">
        <v>46</v>
      </c>
      <c r="BG7" s="3">
        <v>49</v>
      </c>
      <c r="BH7" s="3">
        <v>43</v>
      </c>
      <c r="BI7" s="3">
        <v>43</v>
      </c>
      <c r="BJ7" s="3">
        <v>37</v>
      </c>
      <c r="BK7" s="3">
        <v>52</v>
      </c>
      <c r="BL7" s="3">
        <v>50</v>
      </c>
      <c r="BM7" s="3">
        <v>52</v>
      </c>
      <c r="BN7" s="3">
        <v>55</v>
      </c>
      <c r="BO7" s="3">
        <v>50</v>
      </c>
      <c r="BP7" s="3">
        <v>48</v>
      </c>
      <c r="BQ7" s="3">
        <v>37</v>
      </c>
      <c r="BR7" s="3">
        <v>56</v>
      </c>
      <c r="BS7" s="3">
        <v>50</v>
      </c>
      <c r="BT7" s="3">
        <v>60</v>
      </c>
      <c r="BU7" s="3">
        <v>60</v>
      </c>
      <c r="BV7" s="3">
        <v>53</v>
      </c>
      <c r="BW7" s="1">
        <v>33</v>
      </c>
      <c r="BX7" s="1"/>
      <c r="BY7" s="1"/>
      <c r="BZ7" s="1"/>
      <c r="CA7" s="1"/>
      <c r="CB7" s="1"/>
      <c r="CC7" s="2" t="s">
        <v>70</v>
      </c>
      <c r="CD7" s="2"/>
      <c r="CE7" s="28"/>
    </row>
    <row r="8" spans="1:84" ht="121.5" x14ac:dyDescent="0.15">
      <c r="A8" s="12" t="s">
        <v>255</v>
      </c>
      <c r="B8" s="12" t="s">
        <v>255</v>
      </c>
      <c r="C8" s="12" t="s">
        <v>255</v>
      </c>
      <c r="D8" s="12" t="s">
        <v>255</v>
      </c>
      <c r="E8" s="12" t="s">
        <v>256</v>
      </c>
      <c r="F8" s="12" t="s">
        <v>256</v>
      </c>
      <c r="G8" s="12" t="s">
        <v>257</v>
      </c>
      <c r="H8" s="12" t="s">
        <v>257</v>
      </c>
      <c r="I8" s="12" t="s">
        <v>258</v>
      </c>
      <c r="J8" s="12" t="s">
        <v>258</v>
      </c>
      <c r="K8" s="12" t="s">
        <v>259</v>
      </c>
      <c r="L8" s="12" t="s">
        <v>259</v>
      </c>
      <c r="M8" s="12" t="s">
        <v>260</v>
      </c>
      <c r="N8" s="12" t="s">
        <v>260</v>
      </c>
      <c r="O8" s="12" t="s">
        <v>261</v>
      </c>
      <c r="P8" s="12" t="s">
        <v>261</v>
      </c>
      <c r="Q8" s="12" t="s">
        <v>262</v>
      </c>
      <c r="R8" s="12" t="s">
        <v>262</v>
      </c>
      <c r="S8" s="12" t="s">
        <v>263</v>
      </c>
      <c r="T8" s="12" t="s">
        <v>263</v>
      </c>
      <c r="U8" s="12" t="s">
        <v>70</v>
      </c>
      <c r="V8" s="12" t="s">
        <v>70</v>
      </c>
      <c r="W8" s="11"/>
      <c r="X8" s="1" t="s">
        <v>264</v>
      </c>
      <c r="Y8" s="1" t="s">
        <v>265</v>
      </c>
      <c r="Z8" s="1" t="s">
        <v>266</v>
      </c>
      <c r="AA8" s="1" t="s">
        <v>267</v>
      </c>
      <c r="AB8" s="1" t="s">
        <v>268</v>
      </c>
      <c r="AC8" s="1" t="s">
        <v>269</v>
      </c>
      <c r="AD8" s="1" t="s">
        <v>270</v>
      </c>
      <c r="AE8" s="1" t="s">
        <v>271</v>
      </c>
      <c r="AF8" s="1" t="s">
        <v>272</v>
      </c>
      <c r="AG8" s="1" t="s">
        <v>273</v>
      </c>
      <c r="AH8" s="1" t="s">
        <v>274</v>
      </c>
      <c r="AI8" s="1" t="s">
        <v>275</v>
      </c>
      <c r="AJ8" s="1" t="s">
        <v>276</v>
      </c>
      <c r="AK8" s="1" t="s">
        <v>277</v>
      </c>
      <c r="AL8" s="1" t="s">
        <v>278</v>
      </c>
      <c r="AM8" s="1" t="s">
        <v>279</v>
      </c>
      <c r="AN8" s="1" t="s">
        <v>280</v>
      </c>
      <c r="AO8" s="1" t="s">
        <v>281</v>
      </c>
      <c r="AP8" s="5" t="s">
        <v>282</v>
      </c>
      <c r="AQ8" s="1" t="s">
        <v>283</v>
      </c>
      <c r="AR8" s="1" t="s">
        <v>284</v>
      </c>
      <c r="AS8" s="1" t="s">
        <v>285</v>
      </c>
      <c r="AT8" s="1" t="s">
        <v>286</v>
      </c>
      <c r="AU8" s="1" t="s">
        <v>287</v>
      </c>
      <c r="AV8" s="1" t="s">
        <v>288</v>
      </c>
      <c r="AW8" s="1" t="s">
        <v>289</v>
      </c>
      <c r="AX8" s="1" t="s">
        <v>290</v>
      </c>
      <c r="AY8" s="1" t="s">
        <v>291</v>
      </c>
      <c r="AZ8" s="1" t="s">
        <v>292</v>
      </c>
      <c r="BA8" s="1" t="s">
        <v>293</v>
      </c>
      <c r="BB8" s="1" t="s">
        <v>294</v>
      </c>
      <c r="BC8" s="1" t="s">
        <v>295</v>
      </c>
      <c r="BD8" s="1" t="s">
        <v>296</v>
      </c>
      <c r="BE8" s="1"/>
      <c r="BF8" s="1"/>
      <c r="BG8" s="1"/>
      <c r="BH8" s="1" t="s">
        <v>70</v>
      </c>
      <c r="BI8" s="1" t="s">
        <v>70</v>
      </c>
      <c r="BJ8" s="1" t="s">
        <v>70</v>
      </c>
      <c r="BK8" s="1" t="s">
        <v>70</v>
      </c>
      <c r="BL8" s="1" t="s">
        <v>70</v>
      </c>
      <c r="BM8" s="1" t="s">
        <v>70</v>
      </c>
      <c r="BN8" s="1" t="s">
        <v>70</v>
      </c>
      <c r="BO8" s="1" t="s">
        <v>70</v>
      </c>
      <c r="BP8" s="1" t="s">
        <v>70</v>
      </c>
      <c r="BQ8" s="1" t="s">
        <v>70</v>
      </c>
      <c r="BR8" s="1" t="s">
        <v>70</v>
      </c>
      <c r="BS8" s="1" t="s">
        <v>70</v>
      </c>
      <c r="BT8" s="1" t="s">
        <v>70</v>
      </c>
      <c r="BU8" s="1" t="s">
        <v>70</v>
      </c>
      <c r="BV8" s="1" t="s">
        <v>70</v>
      </c>
      <c r="BW8" s="1" t="s">
        <v>70</v>
      </c>
      <c r="BX8" s="1"/>
      <c r="BY8" s="1" t="s">
        <v>70</v>
      </c>
      <c r="BZ8" s="1" t="s">
        <v>70</v>
      </c>
      <c r="CA8" s="1" t="s">
        <v>70</v>
      </c>
      <c r="CB8" s="1" t="s">
        <v>70</v>
      </c>
      <c r="CC8" s="13" t="s">
        <v>70</v>
      </c>
      <c r="CD8" s="14"/>
      <c r="CE8" s="15"/>
    </row>
    <row r="9" spans="1:84" x14ac:dyDescent="0.15">
      <c r="A9" s="12" t="s">
        <v>0</v>
      </c>
      <c r="B9" s="12" t="s">
        <v>0</v>
      </c>
      <c r="C9" s="12" t="s">
        <v>0</v>
      </c>
      <c r="D9" s="12" t="s">
        <v>0</v>
      </c>
      <c r="E9" s="16">
        <v>619</v>
      </c>
      <c r="F9" s="16"/>
      <c r="G9" s="16">
        <v>360</v>
      </c>
      <c r="H9" s="16"/>
      <c r="I9" s="16">
        <v>551</v>
      </c>
      <c r="J9" s="16"/>
      <c r="K9" s="16">
        <v>481</v>
      </c>
      <c r="L9" s="16"/>
      <c r="M9" s="16">
        <v>479</v>
      </c>
      <c r="N9" s="16"/>
      <c r="O9" s="16">
        <v>477</v>
      </c>
      <c r="P9" s="16"/>
      <c r="Q9" s="17">
        <v>2967</v>
      </c>
      <c r="R9" s="18"/>
      <c r="S9" s="30">
        <f>SUM(E9:P11)</f>
        <v>2967</v>
      </c>
      <c r="T9" s="31"/>
      <c r="U9" s="11"/>
      <c r="V9" s="12" t="s">
        <v>0</v>
      </c>
      <c r="W9" s="12" t="s">
        <v>0</v>
      </c>
      <c r="X9" s="4">
        <v>98</v>
      </c>
      <c r="Y9" s="4">
        <v>92</v>
      </c>
      <c r="Z9" s="4">
        <v>162</v>
      </c>
      <c r="AA9" s="4">
        <v>106</v>
      </c>
      <c r="AB9" s="4">
        <v>89</v>
      </c>
      <c r="AC9" s="4">
        <v>72</v>
      </c>
      <c r="AD9" s="4">
        <v>123</v>
      </c>
      <c r="AE9" s="4">
        <v>139</v>
      </c>
      <c r="AF9" s="4">
        <v>98</v>
      </c>
      <c r="AG9" s="4">
        <v>95</v>
      </c>
      <c r="AH9" s="4">
        <v>93</v>
      </c>
      <c r="AI9" s="4">
        <v>161</v>
      </c>
      <c r="AJ9" s="4">
        <v>95</v>
      </c>
      <c r="AK9" s="4">
        <v>107</v>
      </c>
      <c r="AL9" s="4">
        <v>166</v>
      </c>
      <c r="AM9" s="4">
        <v>51</v>
      </c>
      <c r="AN9" s="1"/>
      <c r="AO9" s="4">
        <v>84</v>
      </c>
      <c r="AP9" s="7">
        <v>40</v>
      </c>
      <c r="AQ9" s="4">
        <v>50</v>
      </c>
      <c r="AR9" s="4">
        <v>90</v>
      </c>
      <c r="AS9" s="7">
        <v>87</v>
      </c>
      <c r="AT9" s="7">
        <v>108</v>
      </c>
      <c r="AU9" s="7">
        <v>49</v>
      </c>
      <c r="AV9" s="7">
        <v>88</v>
      </c>
      <c r="AW9" s="7">
        <v>100</v>
      </c>
      <c r="AX9" s="7">
        <v>47</v>
      </c>
      <c r="AY9" s="4">
        <v>183</v>
      </c>
      <c r="AZ9" s="4">
        <v>45</v>
      </c>
      <c r="BA9" s="1"/>
      <c r="BB9" s="4">
        <v>95</v>
      </c>
      <c r="BC9" s="4">
        <v>154</v>
      </c>
      <c r="BD9" s="1"/>
      <c r="BE9" s="1"/>
      <c r="BF9" s="4"/>
      <c r="BG9" s="1"/>
      <c r="BH9" s="1" t="s">
        <v>70</v>
      </c>
      <c r="BI9" s="1" t="s">
        <v>70</v>
      </c>
      <c r="BJ9" s="1" t="s">
        <v>70</v>
      </c>
      <c r="BK9" s="1" t="s">
        <v>70</v>
      </c>
      <c r="BL9" s="1" t="s">
        <v>70</v>
      </c>
      <c r="BM9" s="1" t="s">
        <v>70</v>
      </c>
      <c r="BN9" s="1" t="s">
        <v>70</v>
      </c>
      <c r="BO9" s="1" t="s">
        <v>70</v>
      </c>
      <c r="BP9" s="1" t="s">
        <v>70</v>
      </c>
      <c r="BQ9" s="1" t="s">
        <v>70</v>
      </c>
      <c r="BR9" s="1" t="s">
        <v>70</v>
      </c>
      <c r="BS9" s="1" t="s">
        <v>70</v>
      </c>
      <c r="BT9" s="1" t="s">
        <v>70</v>
      </c>
      <c r="BU9" s="1" t="s">
        <v>70</v>
      </c>
      <c r="BV9" s="1" t="s">
        <v>70</v>
      </c>
      <c r="BW9" s="1"/>
      <c r="BX9" s="1"/>
      <c r="BY9" s="1" t="s">
        <v>70</v>
      </c>
      <c r="BZ9" s="1" t="s">
        <v>70</v>
      </c>
      <c r="CA9" s="1" t="s">
        <v>70</v>
      </c>
      <c r="CB9" s="1" t="s">
        <v>70</v>
      </c>
      <c r="CC9" s="30">
        <f>SUM(X9:CB11)</f>
        <v>2967</v>
      </c>
      <c r="CD9" s="41"/>
      <c r="CE9" s="31"/>
    </row>
    <row r="10" spans="1:84" x14ac:dyDescent="0.15">
      <c r="A10" s="12" t="s">
        <v>0</v>
      </c>
      <c r="B10" s="12" t="s">
        <v>0</v>
      </c>
      <c r="C10" s="12" t="s">
        <v>0</v>
      </c>
      <c r="D10" s="12" t="s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9">
        <v>0</v>
      </c>
      <c r="R10" s="19">
        <v>0</v>
      </c>
      <c r="S10" s="37"/>
      <c r="T10" s="38"/>
      <c r="U10" s="11"/>
      <c r="V10" s="12" t="s">
        <v>0</v>
      </c>
      <c r="W10" s="12" t="s">
        <v>0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5"/>
      <c r="AQ10" s="1"/>
      <c r="AR10" s="1"/>
      <c r="AS10" s="8"/>
      <c r="AT10" s="8"/>
      <c r="AU10" s="8"/>
      <c r="AV10" s="8"/>
      <c r="AW10" s="8"/>
      <c r="AX10" s="8"/>
      <c r="AY10" s="1"/>
      <c r="AZ10" s="1"/>
      <c r="BA10" s="1"/>
      <c r="BB10" s="1"/>
      <c r="BC10" s="1"/>
      <c r="BD10" s="1"/>
      <c r="BE10" s="1"/>
      <c r="BF10" s="1"/>
      <c r="BG10" s="1"/>
      <c r="BH10" s="1" t="s">
        <v>70</v>
      </c>
      <c r="BI10" s="1" t="s">
        <v>70</v>
      </c>
      <c r="BJ10" s="1" t="s">
        <v>70</v>
      </c>
      <c r="BK10" s="1" t="s">
        <v>70</v>
      </c>
      <c r="BL10" s="1" t="s">
        <v>70</v>
      </c>
      <c r="BM10" s="1" t="s">
        <v>70</v>
      </c>
      <c r="BN10" s="1" t="s">
        <v>70</v>
      </c>
      <c r="BO10" s="1" t="s">
        <v>70</v>
      </c>
      <c r="BP10" s="1" t="s">
        <v>70</v>
      </c>
      <c r="BQ10" s="1" t="s">
        <v>70</v>
      </c>
      <c r="BR10" s="1" t="s">
        <v>70</v>
      </c>
      <c r="BS10" s="1" t="s">
        <v>70</v>
      </c>
      <c r="BT10" s="1" t="s">
        <v>70</v>
      </c>
      <c r="BU10" s="1" t="s">
        <v>70</v>
      </c>
      <c r="BV10" s="1" t="s">
        <v>70</v>
      </c>
      <c r="BW10" s="1" t="s">
        <v>70</v>
      </c>
      <c r="BX10" s="1"/>
      <c r="BY10" s="1" t="s">
        <v>70</v>
      </c>
      <c r="BZ10" s="1" t="s">
        <v>70</v>
      </c>
      <c r="CA10" s="1" t="s">
        <v>70</v>
      </c>
      <c r="CB10" s="1" t="s">
        <v>70</v>
      </c>
      <c r="CC10" s="37"/>
      <c r="CD10" s="42"/>
      <c r="CE10" s="38"/>
    </row>
    <row r="11" spans="1:84" x14ac:dyDescent="0.15">
      <c r="A11" s="12" t="s">
        <v>0</v>
      </c>
      <c r="B11" s="12" t="s">
        <v>0</v>
      </c>
      <c r="C11" s="12" t="s">
        <v>0</v>
      </c>
      <c r="D11" s="12" t="s">
        <v>0</v>
      </c>
      <c r="E11" s="20" t="s">
        <v>70</v>
      </c>
      <c r="F11" s="21"/>
      <c r="G11" s="20" t="s">
        <v>70</v>
      </c>
      <c r="H11" s="21"/>
      <c r="I11" s="20" t="s">
        <v>70</v>
      </c>
      <c r="J11" s="21"/>
      <c r="K11" s="20" t="s">
        <v>70</v>
      </c>
      <c r="L11" s="21"/>
      <c r="M11" s="20" t="s">
        <v>70</v>
      </c>
      <c r="N11" s="21"/>
      <c r="O11" s="20" t="s">
        <v>70</v>
      </c>
      <c r="P11" s="21"/>
      <c r="Q11" s="17" t="s">
        <v>70</v>
      </c>
      <c r="R11" s="18"/>
      <c r="S11" s="32"/>
      <c r="T11" s="33"/>
      <c r="U11" s="11"/>
      <c r="V11" s="12" t="s">
        <v>0</v>
      </c>
      <c r="W11" s="12" t="s">
        <v>0</v>
      </c>
      <c r="X11" s="1" t="s">
        <v>70</v>
      </c>
      <c r="Y11" s="1" t="s">
        <v>70</v>
      </c>
      <c r="Z11" s="1" t="s">
        <v>70</v>
      </c>
      <c r="AA11" s="1" t="s">
        <v>70</v>
      </c>
      <c r="AB11" s="1" t="s">
        <v>70</v>
      </c>
      <c r="AC11" s="1" t="s">
        <v>70</v>
      </c>
      <c r="AD11" s="1" t="s">
        <v>70</v>
      </c>
      <c r="AE11" s="1" t="s">
        <v>70</v>
      </c>
      <c r="AF11" s="1" t="s">
        <v>70</v>
      </c>
      <c r="AG11" s="1" t="s">
        <v>70</v>
      </c>
      <c r="AH11" s="1" t="s">
        <v>70</v>
      </c>
      <c r="AI11" s="1" t="s">
        <v>70</v>
      </c>
      <c r="AJ11" s="1" t="s">
        <v>70</v>
      </c>
      <c r="AK11" s="1" t="s">
        <v>70</v>
      </c>
      <c r="AL11" s="1" t="s">
        <v>70</v>
      </c>
      <c r="AM11" s="1" t="s">
        <v>70</v>
      </c>
      <c r="AN11" s="1" t="s">
        <v>70</v>
      </c>
      <c r="AO11" s="1" t="s">
        <v>70</v>
      </c>
      <c r="AP11" s="5" t="s">
        <v>70</v>
      </c>
      <c r="AQ11" s="1" t="s">
        <v>70</v>
      </c>
      <c r="AR11" s="1" t="s">
        <v>70</v>
      </c>
      <c r="AS11" s="8" t="s">
        <v>70</v>
      </c>
      <c r="AT11" s="8" t="s">
        <v>70</v>
      </c>
      <c r="AU11" s="8" t="s">
        <v>70</v>
      </c>
      <c r="AV11" s="8" t="s">
        <v>70</v>
      </c>
      <c r="AW11" s="8" t="s">
        <v>70</v>
      </c>
      <c r="AX11" s="8" t="s">
        <v>70</v>
      </c>
      <c r="AY11" s="1" t="s">
        <v>70</v>
      </c>
      <c r="AZ11" s="1" t="s">
        <v>70</v>
      </c>
      <c r="BA11" s="1" t="s">
        <v>70</v>
      </c>
      <c r="BB11" s="1" t="s">
        <v>70</v>
      </c>
      <c r="BC11" s="1" t="s">
        <v>70</v>
      </c>
      <c r="BD11" s="1" t="s">
        <v>70</v>
      </c>
      <c r="BE11" s="1"/>
      <c r="BF11" s="1" t="s">
        <v>70</v>
      </c>
      <c r="BG11" s="1"/>
      <c r="BH11" s="1" t="s">
        <v>70</v>
      </c>
      <c r="BI11" s="1" t="s">
        <v>70</v>
      </c>
      <c r="BJ11" s="1" t="s">
        <v>70</v>
      </c>
      <c r="BK11" s="1" t="s">
        <v>70</v>
      </c>
      <c r="BL11" s="1" t="s">
        <v>70</v>
      </c>
      <c r="BM11" s="1" t="s">
        <v>70</v>
      </c>
      <c r="BN11" s="1" t="s">
        <v>70</v>
      </c>
      <c r="BO11" s="1" t="s">
        <v>70</v>
      </c>
      <c r="BP11" s="1" t="s">
        <v>70</v>
      </c>
      <c r="BQ11" s="1" t="s">
        <v>70</v>
      </c>
      <c r="BR11" s="1" t="s">
        <v>70</v>
      </c>
      <c r="BS11" s="1" t="s">
        <v>70</v>
      </c>
      <c r="BT11" s="1" t="s">
        <v>70</v>
      </c>
      <c r="BU11" s="1" t="s">
        <v>70</v>
      </c>
      <c r="BV11" s="1" t="s">
        <v>70</v>
      </c>
      <c r="BW11" s="1" t="s">
        <v>70</v>
      </c>
      <c r="BX11" s="1"/>
      <c r="BY11" s="1" t="s">
        <v>70</v>
      </c>
      <c r="BZ11" s="1" t="s">
        <v>70</v>
      </c>
      <c r="CA11" s="1" t="s">
        <v>70</v>
      </c>
      <c r="CB11" s="1" t="s">
        <v>70</v>
      </c>
      <c r="CC11" s="32"/>
      <c r="CD11" s="43"/>
      <c r="CE11" s="33"/>
    </row>
    <row r="12" spans="1:84" x14ac:dyDescent="0.15">
      <c r="A12" s="12" t="s">
        <v>99</v>
      </c>
      <c r="B12" s="12" t="s">
        <v>99</v>
      </c>
      <c r="C12" s="12" t="s">
        <v>99</v>
      </c>
      <c r="D12" s="12" t="s">
        <v>99</v>
      </c>
      <c r="E12" s="16">
        <v>638</v>
      </c>
      <c r="F12" s="16"/>
      <c r="G12" s="16">
        <v>381</v>
      </c>
      <c r="H12" s="16"/>
      <c r="I12" s="16">
        <v>569</v>
      </c>
      <c r="J12" s="16"/>
      <c r="K12" s="16">
        <v>476</v>
      </c>
      <c r="L12" s="16"/>
      <c r="M12" s="16">
        <v>509</v>
      </c>
      <c r="N12" s="16"/>
      <c r="O12" s="16">
        <v>601</v>
      </c>
      <c r="P12" s="16"/>
      <c r="Q12" s="17">
        <v>3174</v>
      </c>
      <c r="R12" s="18"/>
      <c r="S12" s="30">
        <f>SUM(E12:P14)</f>
        <v>3263</v>
      </c>
      <c r="T12" s="31"/>
      <c r="U12" s="11"/>
      <c r="V12" s="12" t="s">
        <v>99</v>
      </c>
      <c r="W12" s="12" t="s">
        <v>99</v>
      </c>
      <c r="X12" s="4">
        <v>115</v>
      </c>
      <c r="Y12" s="4">
        <v>140</v>
      </c>
      <c r="Z12" s="4">
        <v>108</v>
      </c>
      <c r="AA12" s="4">
        <v>106</v>
      </c>
      <c r="AB12" s="4">
        <v>125</v>
      </c>
      <c r="AC12" s="4">
        <v>44</v>
      </c>
      <c r="AD12" s="4">
        <v>119</v>
      </c>
      <c r="AE12" s="4">
        <v>174</v>
      </c>
      <c r="AF12" s="4">
        <v>88</v>
      </c>
      <c r="AG12" s="4">
        <v>90</v>
      </c>
      <c r="AH12" s="4">
        <v>89</v>
      </c>
      <c r="AI12" s="4">
        <v>145</v>
      </c>
      <c r="AJ12" s="4">
        <v>156</v>
      </c>
      <c r="AK12" s="4">
        <v>89</v>
      </c>
      <c r="AL12" s="4">
        <v>126</v>
      </c>
      <c r="AM12" s="4">
        <v>79</v>
      </c>
      <c r="AN12" s="4">
        <v>77</v>
      </c>
      <c r="AO12" s="1"/>
      <c r="AP12" s="7">
        <v>19</v>
      </c>
      <c r="AQ12" s="4">
        <v>88</v>
      </c>
      <c r="AR12" s="4">
        <v>87</v>
      </c>
      <c r="AS12" s="7">
        <v>116</v>
      </c>
      <c r="AT12" s="7">
        <v>163</v>
      </c>
      <c r="AU12" s="7">
        <v>84</v>
      </c>
      <c r="AV12" s="5"/>
      <c r="AW12" s="7">
        <v>115</v>
      </c>
      <c r="AX12" s="7">
        <v>31</v>
      </c>
      <c r="AY12" s="4">
        <v>245</v>
      </c>
      <c r="AZ12" s="4">
        <v>46</v>
      </c>
      <c r="BA12" s="1"/>
      <c r="BB12" s="4">
        <v>151</v>
      </c>
      <c r="BC12" s="4">
        <v>159</v>
      </c>
      <c r="BD12" s="1"/>
      <c r="BE12" s="1"/>
      <c r="BF12" s="1"/>
      <c r="BG12" s="1"/>
      <c r="BH12" s="1" t="s">
        <v>70</v>
      </c>
      <c r="BI12" s="1" t="s">
        <v>70</v>
      </c>
      <c r="BJ12" s="1" t="s">
        <v>70</v>
      </c>
      <c r="BK12" s="1" t="s">
        <v>70</v>
      </c>
      <c r="BL12" s="1" t="s">
        <v>70</v>
      </c>
      <c r="BM12" s="1" t="s">
        <v>70</v>
      </c>
      <c r="BN12" s="1" t="s">
        <v>70</v>
      </c>
      <c r="BO12" s="1" t="s">
        <v>70</v>
      </c>
      <c r="BP12" s="1" t="s">
        <v>70</v>
      </c>
      <c r="BQ12" s="1" t="s">
        <v>70</v>
      </c>
      <c r="BR12" s="1" t="s">
        <v>70</v>
      </c>
      <c r="BS12" s="1" t="s">
        <v>70</v>
      </c>
      <c r="BT12" s="1" t="s">
        <v>70</v>
      </c>
      <c r="BU12" s="1" t="s">
        <v>70</v>
      </c>
      <c r="BV12" s="1" t="s">
        <v>70</v>
      </c>
      <c r="BW12" s="1" t="s">
        <v>70</v>
      </c>
      <c r="BX12" s="1"/>
      <c r="BY12" s="1" t="s">
        <v>70</v>
      </c>
      <c r="BZ12" s="1" t="s">
        <v>70</v>
      </c>
      <c r="CA12" s="1" t="s">
        <v>70</v>
      </c>
      <c r="CB12" s="1" t="s">
        <v>70</v>
      </c>
      <c r="CC12" s="30">
        <f>SUM(X12:CA14)</f>
        <v>3263</v>
      </c>
      <c r="CD12" s="41"/>
      <c r="CE12" s="31"/>
    </row>
    <row r="13" spans="1:84" x14ac:dyDescent="0.15">
      <c r="A13" s="12" t="s">
        <v>99</v>
      </c>
      <c r="B13" s="12" t="s">
        <v>99</v>
      </c>
      <c r="C13" s="12" t="s">
        <v>99</v>
      </c>
      <c r="D13" s="12" t="s">
        <v>99</v>
      </c>
      <c r="E13" s="16"/>
      <c r="F13" s="16"/>
      <c r="G13" s="16">
        <v>39</v>
      </c>
      <c r="H13" s="16"/>
      <c r="I13" s="16"/>
      <c r="J13" s="16"/>
      <c r="K13" s="16">
        <v>24</v>
      </c>
      <c r="L13" s="16"/>
      <c r="M13" s="16"/>
      <c r="N13" s="16"/>
      <c r="O13" s="16"/>
      <c r="P13" s="16"/>
      <c r="Q13" s="17">
        <v>63</v>
      </c>
      <c r="R13" s="18"/>
      <c r="S13" s="37"/>
      <c r="T13" s="38"/>
      <c r="U13" s="11"/>
      <c r="V13" s="12" t="s">
        <v>99</v>
      </c>
      <c r="W13" s="12" t="s">
        <v>99</v>
      </c>
      <c r="X13" s="1"/>
      <c r="Y13" s="1"/>
      <c r="Z13" s="1"/>
      <c r="AA13" s="1"/>
      <c r="AB13" s="1"/>
      <c r="AC13" s="1"/>
      <c r="AD13" s="1"/>
      <c r="AE13" s="4">
        <v>39</v>
      </c>
      <c r="AF13" s="1"/>
      <c r="AG13" s="1"/>
      <c r="AH13" s="1"/>
      <c r="AI13" s="1"/>
      <c r="AJ13" s="1"/>
      <c r="AK13" s="1"/>
      <c r="AL13" s="1"/>
      <c r="AM13" s="1"/>
      <c r="AN13" s="1"/>
      <c r="AO13" s="4">
        <v>24</v>
      </c>
      <c r="AP13" s="5"/>
      <c r="AQ13" s="1"/>
      <c r="AR13" s="1"/>
      <c r="AS13" s="5"/>
      <c r="AT13" s="5"/>
      <c r="AU13" s="5"/>
      <c r="AV13" s="5"/>
      <c r="AW13" s="5"/>
      <c r="AX13" s="5"/>
      <c r="AY13" s="1"/>
      <c r="AZ13" s="1"/>
      <c r="BA13" s="1"/>
      <c r="BB13" s="1"/>
      <c r="BC13" s="1"/>
      <c r="BD13" s="1"/>
      <c r="BE13" s="1"/>
      <c r="BF13" s="1"/>
      <c r="BG13" s="1"/>
      <c r="BH13" s="1" t="s">
        <v>70</v>
      </c>
      <c r="BI13" s="1" t="s">
        <v>70</v>
      </c>
      <c r="BJ13" s="1" t="s">
        <v>70</v>
      </c>
      <c r="BK13" s="1" t="s">
        <v>70</v>
      </c>
      <c r="BL13" s="1" t="s">
        <v>70</v>
      </c>
      <c r="BM13" s="1" t="s">
        <v>70</v>
      </c>
      <c r="BN13" s="1" t="s">
        <v>70</v>
      </c>
      <c r="BO13" s="1" t="s">
        <v>70</v>
      </c>
      <c r="BP13" s="1" t="s">
        <v>70</v>
      </c>
      <c r="BQ13" s="1" t="s">
        <v>70</v>
      </c>
      <c r="BR13" s="1" t="s">
        <v>70</v>
      </c>
      <c r="BS13" s="1" t="s">
        <v>70</v>
      </c>
      <c r="BT13" s="1" t="s">
        <v>70</v>
      </c>
      <c r="BU13" s="1" t="s">
        <v>70</v>
      </c>
      <c r="BV13" s="1" t="s">
        <v>70</v>
      </c>
      <c r="BW13" s="1" t="s">
        <v>70</v>
      </c>
      <c r="BX13" s="1"/>
      <c r="BY13" s="1" t="s">
        <v>70</v>
      </c>
      <c r="BZ13" s="1" t="s">
        <v>70</v>
      </c>
      <c r="CA13" s="1" t="s">
        <v>70</v>
      </c>
      <c r="CB13" s="1" t="s">
        <v>70</v>
      </c>
      <c r="CC13" s="37"/>
      <c r="CD13" s="42"/>
      <c r="CE13" s="38"/>
    </row>
    <row r="14" spans="1:84" x14ac:dyDescent="0.15">
      <c r="A14" s="12" t="s">
        <v>99</v>
      </c>
      <c r="B14" s="12" t="s">
        <v>99</v>
      </c>
      <c r="C14" s="12" t="s">
        <v>99</v>
      </c>
      <c r="D14" s="12" t="s">
        <v>99</v>
      </c>
      <c r="E14" s="20" t="s">
        <v>70</v>
      </c>
      <c r="F14" s="21"/>
      <c r="G14" s="20">
        <v>21</v>
      </c>
      <c r="H14" s="21"/>
      <c r="I14" s="20" t="s">
        <v>70</v>
      </c>
      <c r="J14" s="21"/>
      <c r="K14" s="20">
        <v>5</v>
      </c>
      <c r="L14" s="21"/>
      <c r="M14" s="20" t="s">
        <v>70</v>
      </c>
      <c r="N14" s="21"/>
      <c r="O14" s="20" t="s">
        <v>70</v>
      </c>
      <c r="P14" s="21"/>
      <c r="Q14" s="17">
        <f>SUM(E14:P14)</f>
        <v>26</v>
      </c>
      <c r="R14" s="18"/>
      <c r="S14" s="32"/>
      <c r="T14" s="33"/>
      <c r="U14" s="11"/>
      <c r="V14" s="12" t="s">
        <v>99</v>
      </c>
      <c r="W14" s="12" t="s">
        <v>99</v>
      </c>
      <c r="X14" s="1" t="s">
        <v>70</v>
      </c>
      <c r="Y14" s="1" t="s">
        <v>70</v>
      </c>
      <c r="Z14" s="1" t="s">
        <v>70</v>
      </c>
      <c r="AA14" s="1" t="s">
        <v>70</v>
      </c>
      <c r="AB14" s="1" t="s">
        <v>70</v>
      </c>
      <c r="AC14" s="1" t="s">
        <v>70</v>
      </c>
      <c r="AD14" s="1" t="s">
        <v>70</v>
      </c>
      <c r="AE14" s="1">
        <v>21</v>
      </c>
      <c r="AF14" s="1" t="s">
        <v>70</v>
      </c>
      <c r="AG14" s="1" t="s">
        <v>70</v>
      </c>
      <c r="AH14" s="1" t="s">
        <v>70</v>
      </c>
      <c r="AI14" s="1" t="s">
        <v>70</v>
      </c>
      <c r="AJ14" s="1" t="s">
        <v>70</v>
      </c>
      <c r="AK14" s="1" t="s">
        <v>70</v>
      </c>
      <c r="AL14" s="1">
        <v>5</v>
      </c>
      <c r="AM14" s="1" t="s">
        <v>70</v>
      </c>
      <c r="AN14" s="1" t="s">
        <v>70</v>
      </c>
      <c r="AO14" s="1" t="s">
        <v>70</v>
      </c>
      <c r="AP14" s="5" t="s">
        <v>70</v>
      </c>
      <c r="AQ14" s="1" t="s">
        <v>70</v>
      </c>
      <c r="AR14" s="1" t="s">
        <v>70</v>
      </c>
      <c r="AS14" s="5" t="s">
        <v>70</v>
      </c>
      <c r="AT14" s="5" t="s">
        <v>70</v>
      </c>
      <c r="AU14" s="5" t="s">
        <v>70</v>
      </c>
      <c r="AV14" s="5" t="s">
        <v>70</v>
      </c>
      <c r="AW14" s="5" t="s">
        <v>70</v>
      </c>
      <c r="AX14" s="5" t="s">
        <v>70</v>
      </c>
      <c r="AY14" s="1" t="s">
        <v>70</v>
      </c>
      <c r="AZ14" s="1" t="s">
        <v>70</v>
      </c>
      <c r="BA14" s="1" t="s">
        <v>70</v>
      </c>
      <c r="BB14" s="1" t="s">
        <v>70</v>
      </c>
      <c r="BC14" s="1" t="s">
        <v>70</v>
      </c>
      <c r="BD14" s="1" t="s">
        <v>70</v>
      </c>
      <c r="BE14" s="1"/>
      <c r="BF14" s="1" t="s">
        <v>70</v>
      </c>
      <c r="BG14" s="1"/>
      <c r="BH14" s="1" t="s">
        <v>70</v>
      </c>
      <c r="BI14" s="1" t="s">
        <v>70</v>
      </c>
      <c r="BJ14" s="1" t="s">
        <v>70</v>
      </c>
      <c r="BK14" s="1" t="s">
        <v>70</v>
      </c>
      <c r="BL14" s="1" t="s">
        <v>70</v>
      </c>
      <c r="BM14" s="1" t="s">
        <v>70</v>
      </c>
      <c r="BN14" s="1" t="s">
        <v>70</v>
      </c>
      <c r="BO14" s="1" t="s">
        <v>70</v>
      </c>
      <c r="BP14" s="1" t="s">
        <v>70</v>
      </c>
      <c r="BQ14" s="1" t="s">
        <v>70</v>
      </c>
      <c r="BR14" s="1" t="s">
        <v>70</v>
      </c>
      <c r="BS14" s="1" t="s">
        <v>70</v>
      </c>
      <c r="BT14" s="1" t="s">
        <v>70</v>
      </c>
      <c r="BU14" s="1" t="s">
        <v>70</v>
      </c>
      <c r="BV14" s="1" t="s">
        <v>70</v>
      </c>
      <c r="BW14" s="1" t="s">
        <v>70</v>
      </c>
      <c r="BX14" s="1"/>
      <c r="BY14" s="1" t="s">
        <v>70</v>
      </c>
      <c r="BZ14" s="1" t="s">
        <v>70</v>
      </c>
      <c r="CA14" s="1" t="s">
        <v>70</v>
      </c>
      <c r="CB14" s="1" t="s">
        <v>70</v>
      </c>
      <c r="CC14" s="32"/>
      <c r="CD14" s="43"/>
      <c r="CE14" s="33"/>
    </row>
    <row r="15" spans="1:84" x14ac:dyDescent="0.15">
      <c r="A15" s="12" t="s">
        <v>181</v>
      </c>
      <c r="B15" s="12" t="s">
        <v>181</v>
      </c>
      <c r="C15" s="12" t="s">
        <v>181</v>
      </c>
      <c r="D15" s="12" t="s">
        <v>181</v>
      </c>
      <c r="E15" s="16">
        <v>700</v>
      </c>
      <c r="F15" s="16"/>
      <c r="G15" s="16">
        <v>414</v>
      </c>
      <c r="H15" s="16"/>
      <c r="I15" s="16">
        <v>668</v>
      </c>
      <c r="J15" s="16"/>
      <c r="K15" s="16">
        <v>517</v>
      </c>
      <c r="L15" s="16"/>
      <c r="M15" s="16">
        <v>573</v>
      </c>
      <c r="N15" s="16"/>
      <c r="O15" s="16">
        <v>571</v>
      </c>
      <c r="P15" s="16"/>
      <c r="Q15" s="17">
        <v>3443</v>
      </c>
      <c r="R15" s="18"/>
      <c r="S15" s="30">
        <f>SUM(E15:P17)</f>
        <v>3555</v>
      </c>
      <c r="T15" s="31"/>
      <c r="U15" s="11"/>
      <c r="V15" s="12" t="s">
        <v>181</v>
      </c>
      <c r="W15" s="12" t="s">
        <v>181</v>
      </c>
      <c r="X15" s="4">
        <v>144</v>
      </c>
      <c r="Y15" s="4">
        <v>148</v>
      </c>
      <c r="Z15" s="4">
        <v>108</v>
      </c>
      <c r="AA15" s="4">
        <v>101</v>
      </c>
      <c r="AB15" s="4">
        <v>154</v>
      </c>
      <c r="AC15" s="4">
        <v>45</v>
      </c>
      <c r="AD15" s="4">
        <v>122</v>
      </c>
      <c r="AE15" s="4">
        <v>141</v>
      </c>
      <c r="AF15" s="4">
        <v>151</v>
      </c>
      <c r="AG15" s="4">
        <v>85</v>
      </c>
      <c r="AH15" s="4">
        <v>96</v>
      </c>
      <c r="AI15" s="4">
        <v>217</v>
      </c>
      <c r="AJ15" s="4">
        <v>162</v>
      </c>
      <c r="AK15" s="4">
        <v>108</v>
      </c>
      <c r="AL15" s="4">
        <v>146</v>
      </c>
      <c r="AM15" s="4">
        <v>91</v>
      </c>
      <c r="AN15" s="4">
        <v>48</v>
      </c>
      <c r="AO15" s="1"/>
      <c r="AP15" s="7">
        <v>50</v>
      </c>
      <c r="AQ15" s="4">
        <v>88</v>
      </c>
      <c r="AR15" s="4">
        <v>94</v>
      </c>
      <c r="AS15" s="7">
        <v>168</v>
      </c>
      <c r="AT15" s="7">
        <v>135</v>
      </c>
      <c r="AU15" s="7">
        <v>46</v>
      </c>
      <c r="AV15" s="5"/>
      <c r="AW15" s="7">
        <v>135</v>
      </c>
      <c r="AX15" s="7">
        <v>89</v>
      </c>
      <c r="AY15" s="4">
        <v>207</v>
      </c>
      <c r="AZ15" s="4">
        <v>48</v>
      </c>
      <c r="BA15" s="4">
        <v>37</v>
      </c>
      <c r="BB15" s="4">
        <v>106</v>
      </c>
      <c r="BC15" s="4">
        <v>120</v>
      </c>
      <c r="BD15" s="4">
        <v>53</v>
      </c>
      <c r="BE15" s="1"/>
      <c r="BF15" s="1"/>
      <c r="BG15" s="1"/>
      <c r="BH15" s="1" t="s">
        <v>70</v>
      </c>
      <c r="BI15" s="1" t="s">
        <v>70</v>
      </c>
      <c r="BJ15" s="1" t="s">
        <v>70</v>
      </c>
      <c r="BK15" s="1" t="s">
        <v>70</v>
      </c>
      <c r="BL15" s="1" t="s">
        <v>70</v>
      </c>
      <c r="BM15" s="1" t="s">
        <v>70</v>
      </c>
      <c r="BN15" s="1" t="s">
        <v>70</v>
      </c>
      <c r="BO15" s="1" t="s">
        <v>70</v>
      </c>
      <c r="BP15" s="1" t="s">
        <v>70</v>
      </c>
      <c r="BQ15" s="1" t="s">
        <v>70</v>
      </c>
      <c r="BR15" s="1" t="s">
        <v>70</v>
      </c>
      <c r="BS15" s="1" t="s">
        <v>70</v>
      </c>
      <c r="BT15" s="1" t="s">
        <v>70</v>
      </c>
      <c r="BU15" s="1" t="s">
        <v>70</v>
      </c>
      <c r="BV15" s="1" t="s">
        <v>70</v>
      </c>
      <c r="BW15" s="1" t="s">
        <v>70</v>
      </c>
      <c r="BX15" s="1"/>
      <c r="BY15" s="1" t="s">
        <v>70</v>
      </c>
      <c r="BZ15" s="1" t="s">
        <v>70</v>
      </c>
      <c r="CA15" s="1" t="s">
        <v>70</v>
      </c>
      <c r="CB15" s="1" t="s">
        <v>70</v>
      </c>
      <c r="CC15" s="30">
        <f>SUM(X15:CB17)</f>
        <v>3555</v>
      </c>
      <c r="CD15" s="41"/>
      <c r="CE15" s="31"/>
    </row>
    <row r="16" spans="1:84" x14ac:dyDescent="0.15">
      <c r="A16" s="12" t="s">
        <v>181</v>
      </c>
      <c r="B16" s="12" t="s">
        <v>181</v>
      </c>
      <c r="C16" s="12" t="s">
        <v>181</v>
      </c>
      <c r="D16" s="12" t="s">
        <v>181</v>
      </c>
      <c r="E16" s="16"/>
      <c r="F16" s="16"/>
      <c r="G16" s="16">
        <v>53</v>
      </c>
      <c r="H16" s="16"/>
      <c r="I16" s="16"/>
      <c r="J16" s="16"/>
      <c r="K16" s="16">
        <v>26</v>
      </c>
      <c r="L16" s="16"/>
      <c r="M16" s="16"/>
      <c r="N16" s="16"/>
      <c r="O16" s="16"/>
      <c r="P16" s="16"/>
      <c r="Q16" s="17">
        <v>79</v>
      </c>
      <c r="R16" s="18"/>
      <c r="S16" s="37"/>
      <c r="T16" s="38"/>
      <c r="U16" s="11"/>
      <c r="V16" s="12" t="s">
        <v>181</v>
      </c>
      <c r="W16" s="12" t="s">
        <v>181</v>
      </c>
      <c r="X16" s="1"/>
      <c r="Y16" s="1"/>
      <c r="Z16" s="1"/>
      <c r="AA16" s="1"/>
      <c r="AB16" s="1"/>
      <c r="AC16" s="1"/>
      <c r="AD16" s="1"/>
      <c r="AE16" s="4">
        <v>53</v>
      </c>
      <c r="AF16" s="1"/>
      <c r="AG16" s="1"/>
      <c r="AH16" s="1"/>
      <c r="AI16" s="1"/>
      <c r="AJ16" s="1"/>
      <c r="AK16" s="1"/>
      <c r="AM16" s="1"/>
      <c r="AN16" s="1"/>
      <c r="AO16" s="4">
        <v>26</v>
      </c>
      <c r="AP16" s="5"/>
      <c r="AQ16" s="1"/>
      <c r="AR16" s="1"/>
      <c r="AS16" s="5"/>
      <c r="AT16" s="5"/>
      <c r="AU16" s="5"/>
      <c r="AV16" s="5"/>
      <c r="AW16" s="5"/>
      <c r="AX16" s="5"/>
      <c r="AY16" s="1"/>
      <c r="AZ16" s="1"/>
      <c r="BA16" s="1"/>
      <c r="BB16" s="1"/>
      <c r="BC16" s="1"/>
      <c r="BD16" s="1"/>
      <c r="BE16" s="1"/>
      <c r="BF16" s="1"/>
      <c r="BG16" s="1"/>
      <c r="BH16" s="1" t="s">
        <v>70</v>
      </c>
      <c r="BI16" s="1" t="s">
        <v>70</v>
      </c>
      <c r="BJ16" s="1" t="s">
        <v>70</v>
      </c>
      <c r="BK16" s="1" t="s">
        <v>70</v>
      </c>
      <c r="BL16" s="1" t="s">
        <v>70</v>
      </c>
      <c r="BM16" s="1" t="s">
        <v>70</v>
      </c>
      <c r="BN16" s="1" t="s">
        <v>70</v>
      </c>
      <c r="BO16" s="1" t="s">
        <v>70</v>
      </c>
      <c r="BP16" s="1" t="s">
        <v>70</v>
      </c>
      <c r="BQ16" s="1" t="s">
        <v>70</v>
      </c>
      <c r="BR16" s="1" t="s">
        <v>70</v>
      </c>
      <c r="BS16" s="1" t="s">
        <v>70</v>
      </c>
      <c r="BT16" s="1" t="s">
        <v>70</v>
      </c>
      <c r="BU16" s="1" t="s">
        <v>70</v>
      </c>
      <c r="BV16" s="1" t="s">
        <v>70</v>
      </c>
      <c r="BW16" s="1" t="s">
        <v>70</v>
      </c>
      <c r="BX16" s="1"/>
      <c r="BY16" s="1" t="s">
        <v>70</v>
      </c>
      <c r="BZ16" s="1" t="s">
        <v>70</v>
      </c>
      <c r="CA16" s="1" t="s">
        <v>70</v>
      </c>
      <c r="CB16" s="1" t="s">
        <v>70</v>
      </c>
      <c r="CC16" s="37"/>
      <c r="CD16" s="42"/>
      <c r="CE16" s="38"/>
    </row>
    <row r="17" spans="1:83" x14ac:dyDescent="0.15">
      <c r="A17" s="12" t="s">
        <v>181</v>
      </c>
      <c r="B17" s="12" t="s">
        <v>181</v>
      </c>
      <c r="C17" s="12" t="s">
        <v>181</v>
      </c>
      <c r="D17" s="12" t="s">
        <v>181</v>
      </c>
      <c r="E17" s="20" t="s">
        <v>70</v>
      </c>
      <c r="F17" s="21"/>
      <c r="G17" s="20">
        <v>3</v>
      </c>
      <c r="H17" s="21"/>
      <c r="I17" s="20">
        <v>28</v>
      </c>
      <c r="J17" s="21"/>
      <c r="K17" s="20">
        <v>2</v>
      </c>
      <c r="L17" s="21"/>
      <c r="M17" s="20" t="s">
        <v>70</v>
      </c>
      <c r="N17" s="21"/>
      <c r="O17" s="20" t="s">
        <v>70</v>
      </c>
      <c r="P17" s="21"/>
      <c r="Q17" s="17">
        <f>SUM(E17:P17)</f>
        <v>33</v>
      </c>
      <c r="R17" s="18"/>
      <c r="S17" s="32"/>
      <c r="T17" s="33"/>
      <c r="U17" s="11"/>
      <c r="V17" s="12" t="s">
        <v>181</v>
      </c>
      <c r="W17" s="12" t="s">
        <v>181</v>
      </c>
      <c r="X17" s="1" t="s">
        <v>70</v>
      </c>
      <c r="Y17" s="1" t="s">
        <v>70</v>
      </c>
      <c r="Z17" s="1" t="s">
        <v>70</v>
      </c>
      <c r="AA17" s="1" t="s">
        <v>70</v>
      </c>
      <c r="AB17" s="1" t="s">
        <v>70</v>
      </c>
      <c r="AC17" s="1" t="s">
        <v>70</v>
      </c>
      <c r="AD17" s="1" t="s">
        <v>70</v>
      </c>
      <c r="AE17" s="1">
        <v>3</v>
      </c>
      <c r="AF17" s="1"/>
      <c r="AG17" s="1" t="s">
        <v>70</v>
      </c>
      <c r="AH17" s="1" t="s">
        <v>70</v>
      </c>
      <c r="AI17" s="1">
        <v>28</v>
      </c>
      <c r="AJ17" s="1" t="s">
        <v>70</v>
      </c>
      <c r="AK17" s="1" t="s">
        <v>70</v>
      </c>
      <c r="AL17" s="1">
        <v>2</v>
      </c>
      <c r="AM17" s="1" t="s">
        <v>70</v>
      </c>
      <c r="AN17" s="1" t="s">
        <v>70</v>
      </c>
      <c r="AO17" s="1" t="s">
        <v>70</v>
      </c>
      <c r="AP17" s="5" t="s">
        <v>70</v>
      </c>
      <c r="AQ17" s="1" t="s">
        <v>70</v>
      </c>
      <c r="AR17" s="1" t="s">
        <v>70</v>
      </c>
      <c r="AS17" s="5" t="s">
        <v>70</v>
      </c>
      <c r="AT17" s="5" t="s">
        <v>70</v>
      </c>
      <c r="AU17" s="5" t="s">
        <v>70</v>
      </c>
      <c r="AV17" s="5" t="s">
        <v>70</v>
      </c>
      <c r="AW17" s="5" t="s">
        <v>70</v>
      </c>
      <c r="AX17" s="5" t="s">
        <v>70</v>
      </c>
      <c r="AY17" s="1" t="s">
        <v>70</v>
      </c>
      <c r="AZ17" s="1" t="s">
        <v>70</v>
      </c>
      <c r="BA17" s="1" t="s">
        <v>70</v>
      </c>
      <c r="BB17" s="1" t="s">
        <v>70</v>
      </c>
      <c r="BC17" s="1" t="s">
        <v>70</v>
      </c>
      <c r="BD17" s="1" t="s">
        <v>70</v>
      </c>
      <c r="BE17" s="1"/>
      <c r="BF17" s="1" t="s">
        <v>70</v>
      </c>
      <c r="BG17" s="1"/>
      <c r="BH17" s="1" t="s">
        <v>70</v>
      </c>
      <c r="BI17" s="1" t="s">
        <v>70</v>
      </c>
      <c r="BJ17" s="1" t="s">
        <v>70</v>
      </c>
      <c r="BK17" s="1" t="s">
        <v>70</v>
      </c>
      <c r="BL17" s="1" t="s">
        <v>70</v>
      </c>
      <c r="BM17" s="1" t="s">
        <v>70</v>
      </c>
      <c r="BN17" s="1" t="s">
        <v>70</v>
      </c>
      <c r="BO17" s="1" t="s">
        <v>70</v>
      </c>
      <c r="BP17" s="1" t="s">
        <v>70</v>
      </c>
      <c r="BQ17" s="1" t="s">
        <v>70</v>
      </c>
      <c r="BR17" s="1" t="s">
        <v>70</v>
      </c>
      <c r="BS17" s="1" t="s">
        <v>70</v>
      </c>
      <c r="BT17" s="1" t="s">
        <v>70</v>
      </c>
      <c r="BU17" s="1" t="s">
        <v>70</v>
      </c>
      <c r="BV17" s="1" t="s">
        <v>70</v>
      </c>
      <c r="BW17" s="1" t="s">
        <v>70</v>
      </c>
      <c r="BX17" s="1"/>
      <c r="BY17" s="1" t="s">
        <v>70</v>
      </c>
      <c r="BZ17" s="1" t="s">
        <v>70</v>
      </c>
      <c r="CA17" s="1" t="s">
        <v>70</v>
      </c>
      <c r="CB17" s="1" t="s">
        <v>70</v>
      </c>
      <c r="CC17" s="32"/>
      <c r="CD17" s="43"/>
      <c r="CE17" s="33"/>
    </row>
    <row r="18" spans="1:83" x14ac:dyDescent="0.15">
      <c r="A18" s="12" t="s">
        <v>297</v>
      </c>
      <c r="B18" s="12" t="s">
        <v>297</v>
      </c>
      <c r="C18" s="12" t="s">
        <v>297</v>
      </c>
      <c r="D18" s="12" t="s">
        <v>297</v>
      </c>
      <c r="E18" s="19">
        <f>SUM(E9:F17)</f>
        <v>1957</v>
      </c>
      <c r="F18" s="19"/>
      <c r="G18" s="19">
        <f>SUM(G9:H17)</f>
        <v>1271</v>
      </c>
      <c r="H18" s="19"/>
      <c r="I18" s="19">
        <f>SUM(I9:J17)</f>
        <v>1816</v>
      </c>
      <c r="J18" s="19"/>
      <c r="K18" s="19">
        <f>SUM(K9:L17)</f>
        <v>1531</v>
      </c>
      <c r="L18" s="19"/>
      <c r="M18" s="19">
        <f>M9+M12+M15</f>
        <v>1561</v>
      </c>
      <c r="N18" s="19"/>
      <c r="O18" s="19">
        <f>SUM(O9:P17)</f>
        <v>1649</v>
      </c>
      <c r="P18" s="19"/>
      <c r="Q18" s="30">
        <f>SUM(E18:P19)</f>
        <v>9785</v>
      </c>
      <c r="R18" s="31"/>
      <c r="S18" s="34">
        <f>+S9+S12+S15</f>
        <v>9785</v>
      </c>
      <c r="T18" s="34">
        <v>9767</v>
      </c>
      <c r="U18" s="11"/>
      <c r="V18" s="12" t="s">
        <v>263</v>
      </c>
      <c r="W18" s="12" t="s">
        <v>263</v>
      </c>
      <c r="X18" s="19">
        <f t="shared" ref="X18:AH18" si="0">SUM(X9:X17)</f>
        <v>357</v>
      </c>
      <c r="Y18" s="19">
        <f t="shared" si="0"/>
        <v>380</v>
      </c>
      <c r="Z18" s="19">
        <f t="shared" si="0"/>
        <v>378</v>
      </c>
      <c r="AA18" s="19">
        <f t="shared" si="0"/>
        <v>313</v>
      </c>
      <c r="AB18" s="19">
        <f t="shared" si="0"/>
        <v>368</v>
      </c>
      <c r="AC18" s="19">
        <f t="shared" si="0"/>
        <v>161</v>
      </c>
      <c r="AD18" s="19">
        <f t="shared" si="0"/>
        <v>364</v>
      </c>
      <c r="AE18" s="19">
        <f t="shared" si="0"/>
        <v>570</v>
      </c>
      <c r="AF18" s="19">
        <f t="shared" si="0"/>
        <v>337</v>
      </c>
      <c r="AG18" s="19">
        <f t="shared" si="0"/>
        <v>270</v>
      </c>
      <c r="AH18" s="19">
        <f t="shared" si="0"/>
        <v>278</v>
      </c>
      <c r="AI18" s="19">
        <f t="shared" ref="AI18:BD18" si="1">SUM(AI9:AI17)</f>
        <v>551</v>
      </c>
      <c r="AJ18" s="19">
        <f t="shared" si="1"/>
        <v>413</v>
      </c>
      <c r="AK18" s="19">
        <f t="shared" si="1"/>
        <v>304</v>
      </c>
      <c r="AL18" s="19">
        <f t="shared" si="1"/>
        <v>445</v>
      </c>
      <c r="AM18" s="19">
        <f t="shared" si="1"/>
        <v>221</v>
      </c>
      <c r="AN18" s="19">
        <f t="shared" si="1"/>
        <v>125</v>
      </c>
      <c r="AO18" s="19">
        <f t="shared" si="1"/>
        <v>134</v>
      </c>
      <c r="AP18" s="23">
        <f t="shared" si="1"/>
        <v>109</v>
      </c>
      <c r="AQ18" s="19">
        <f t="shared" si="1"/>
        <v>226</v>
      </c>
      <c r="AR18" s="19">
        <f t="shared" si="1"/>
        <v>271</v>
      </c>
      <c r="AS18" s="24">
        <f t="shared" si="1"/>
        <v>371</v>
      </c>
      <c r="AT18" s="24">
        <f t="shared" si="1"/>
        <v>406</v>
      </c>
      <c r="AU18" s="24">
        <f t="shared" si="1"/>
        <v>179</v>
      </c>
      <c r="AV18" s="24">
        <f t="shared" si="1"/>
        <v>88</v>
      </c>
      <c r="AW18" s="24">
        <f t="shared" si="1"/>
        <v>350</v>
      </c>
      <c r="AX18" s="24">
        <f t="shared" si="1"/>
        <v>167</v>
      </c>
      <c r="AY18" s="19">
        <f t="shared" si="1"/>
        <v>635</v>
      </c>
      <c r="AZ18" s="19">
        <f t="shared" si="1"/>
        <v>139</v>
      </c>
      <c r="BA18" s="19">
        <f t="shared" si="1"/>
        <v>37</v>
      </c>
      <c r="BB18" s="19">
        <f t="shared" si="1"/>
        <v>352</v>
      </c>
      <c r="BC18" s="19">
        <f t="shared" si="1"/>
        <v>433</v>
      </c>
      <c r="BD18" s="19">
        <f t="shared" si="1"/>
        <v>53</v>
      </c>
      <c r="BE18" s="25"/>
      <c r="BF18" s="19"/>
      <c r="BG18" s="25"/>
      <c r="BH18" s="12" t="s">
        <v>70</v>
      </c>
      <c r="BI18" s="12" t="s">
        <v>70</v>
      </c>
      <c r="BJ18" s="12" t="s">
        <v>70</v>
      </c>
      <c r="BK18" s="12" t="s">
        <v>70</v>
      </c>
      <c r="BL18" s="12" t="s">
        <v>70</v>
      </c>
      <c r="BM18" s="12" t="s">
        <v>70</v>
      </c>
      <c r="BN18" s="12" t="s">
        <v>70</v>
      </c>
      <c r="BO18" s="12" t="s">
        <v>70</v>
      </c>
      <c r="BP18" s="12" t="s">
        <v>70</v>
      </c>
      <c r="BQ18" s="12" t="s">
        <v>70</v>
      </c>
      <c r="BR18" s="12" t="s">
        <v>70</v>
      </c>
      <c r="BS18" s="12" t="s">
        <v>70</v>
      </c>
      <c r="BT18" s="12" t="s">
        <v>70</v>
      </c>
      <c r="BU18" s="12" t="s">
        <v>70</v>
      </c>
      <c r="BV18" s="12" t="s">
        <v>70</v>
      </c>
      <c r="BW18" s="12" t="s">
        <v>70</v>
      </c>
      <c r="BX18" s="25"/>
      <c r="BY18" s="12" t="s">
        <v>70</v>
      </c>
      <c r="BZ18" s="12" t="s">
        <v>70</v>
      </c>
      <c r="CA18" s="12" t="s">
        <v>70</v>
      </c>
      <c r="CB18" s="12" t="s">
        <v>70</v>
      </c>
      <c r="CC18" s="30">
        <f>CC9+CC12+CC15</f>
        <v>9785</v>
      </c>
      <c r="CD18" s="41"/>
      <c r="CE18" s="31"/>
    </row>
    <row r="19" spans="1:83" x14ac:dyDescent="0.15">
      <c r="A19" s="12" t="s">
        <v>297</v>
      </c>
      <c r="B19" s="12" t="s">
        <v>297</v>
      </c>
      <c r="C19" s="12" t="s">
        <v>297</v>
      </c>
      <c r="D19" s="12" t="s">
        <v>297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2"/>
      <c r="R19" s="33"/>
      <c r="S19" s="34">
        <v>9767</v>
      </c>
      <c r="T19" s="34">
        <v>9767</v>
      </c>
      <c r="V19" s="12" t="s">
        <v>263</v>
      </c>
      <c r="W19" s="12" t="s">
        <v>263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24"/>
      <c r="AQ19" s="19"/>
      <c r="AR19" s="19"/>
      <c r="AS19" s="24"/>
      <c r="AT19" s="24"/>
      <c r="AU19" s="24"/>
      <c r="AV19" s="24"/>
      <c r="AW19" s="24"/>
      <c r="AX19" s="24"/>
      <c r="AY19" s="19"/>
      <c r="AZ19" s="19"/>
      <c r="BA19" s="19"/>
      <c r="BB19" s="19"/>
      <c r="BC19" s="19"/>
      <c r="BD19" s="19"/>
      <c r="BE19" s="26"/>
      <c r="BF19" s="19"/>
      <c r="BG19" s="26"/>
      <c r="BH19" s="12" t="s">
        <v>70</v>
      </c>
      <c r="BI19" s="12" t="s">
        <v>70</v>
      </c>
      <c r="BJ19" s="12" t="s">
        <v>70</v>
      </c>
      <c r="BK19" s="12" t="s">
        <v>70</v>
      </c>
      <c r="BL19" s="12" t="s">
        <v>70</v>
      </c>
      <c r="BM19" s="12" t="s">
        <v>70</v>
      </c>
      <c r="BN19" s="12" t="s">
        <v>70</v>
      </c>
      <c r="BO19" s="12" t="s">
        <v>70</v>
      </c>
      <c r="BP19" s="12" t="s">
        <v>70</v>
      </c>
      <c r="BQ19" s="12" t="s">
        <v>70</v>
      </c>
      <c r="BR19" s="12" t="s">
        <v>70</v>
      </c>
      <c r="BS19" s="12" t="s">
        <v>70</v>
      </c>
      <c r="BT19" s="12" t="s">
        <v>70</v>
      </c>
      <c r="BU19" s="12" t="s">
        <v>70</v>
      </c>
      <c r="BV19" s="12" t="s">
        <v>70</v>
      </c>
      <c r="BW19" s="12" t="s">
        <v>70</v>
      </c>
      <c r="BX19" s="26"/>
      <c r="BY19" s="12" t="s">
        <v>70</v>
      </c>
      <c r="BZ19" s="12" t="s">
        <v>70</v>
      </c>
      <c r="CA19" s="12" t="s">
        <v>70</v>
      </c>
      <c r="CB19" s="12" t="s">
        <v>70</v>
      </c>
      <c r="CC19" s="32"/>
      <c r="CD19" s="43"/>
      <c r="CE19" s="33"/>
    </row>
    <row r="20" spans="1:83" x14ac:dyDescent="0.15">
      <c r="A20" s="35" t="s">
        <v>298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9" t="s">
        <v>299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</row>
    <row r="21" spans="1:83" x14ac:dyDescent="0.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</row>
    <row r="22" spans="1:83" x14ac:dyDescent="0.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</row>
    <row r="23" spans="1:83" x14ac:dyDescent="0.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</row>
    <row r="24" spans="1:83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</row>
    <row r="25" spans="1:83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</row>
    <row r="26" spans="1:83" x14ac:dyDescent="0.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</row>
    <row r="27" spans="1:83" x14ac:dyDescent="0.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</row>
    <row r="28" spans="1:83" x14ac:dyDescent="0.15">
      <c r="A28" s="45" t="s">
        <v>302</v>
      </c>
      <c r="B28" s="22" t="s">
        <v>300</v>
      </c>
      <c r="C28" s="22" t="s">
        <v>300</v>
      </c>
      <c r="D28" s="22" t="s">
        <v>300</v>
      </c>
      <c r="E28" s="22" t="s">
        <v>300</v>
      </c>
      <c r="F28" s="22" t="s">
        <v>300</v>
      </c>
      <c r="G28" s="22" t="s">
        <v>300</v>
      </c>
      <c r="H28" s="22" t="s">
        <v>300</v>
      </c>
      <c r="I28" s="22" t="s">
        <v>300</v>
      </c>
      <c r="J28" s="22" t="s">
        <v>300</v>
      </c>
      <c r="K28" s="22" t="s">
        <v>300</v>
      </c>
      <c r="L28" s="22" t="s">
        <v>300</v>
      </c>
      <c r="M28" s="22" t="s">
        <v>300</v>
      </c>
      <c r="N28" s="22" t="s">
        <v>300</v>
      </c>
      <c r="O28" s="22" t="s">
        <v>300</v>
      </c>
      <c r="P28" s="22" t="s">
        <v>300</v>
      </c>
      <c r="Q28" s="22" t="s">
        <v>300</v>
      </c>
      <c r="R28" s="22" t="s">
        <v>300</v>
      </c>
      <c r="S28" s="22" t="s">
        <v>300</v>
      </c>
      <c r="T28" s="22" t="s">
        <v>300</v>
      </c>
      <c r="U28" s="22" t="s">
        <v>300</v>
      </c>
      <c r="V28" s="22" t="s">
        <v>300</v>
      </c>
      <c r="W28" s="22" t="s">
        <v>300</v>
      </c>
      <c r="X28" s="22" t="s">
        <v>300</v>
      </c>
      <c r="Y28" s="22" t="s">
        <v>300</v>
      </c>
      <c r="Z28" s="22" t="s">
        <v>300</v>
      </c>
      <c r="AA28" s="22" t="s">
        <v>300</v>
      </c>
      <c r="AB28" s="22" t="s">
        <v>300</v>
      </c>
      <c r="AC28" s="22" t="s">
        <v>300</v>
      </c>
      <c r="AD28" s="22" t="s">
        <v>300</v>
      </c>
      <c r="AE28" s="22" t="s">
        <v>300</v>
      </c>
      <c r="AF28" s="22" t="s">
        <v>300</v>
      </c>
      <c r="AG28" s="22" t="s">
        <v>300</v>
      </c>
      <c r="AH28" s="22" t="s">
        <v>300</v>
      </c>
      <c r="AI28" s="22" t="s">
        <v>300</v>
      </c>
      <c r="AJ28" s="22" t="s">
        <v>300</v>
      </c>
      <c r="AK28" s="22" t="s">
        <v>300</v>
      </c>
      <c r="AL28" s="22" t="s">
        <v>300</v>
      </c>
      <c r="AM28" s="22" t="s">
        <v>300</v>
      </c>
      <c r="AN28" s="22" t="s">
        <v>300</v>
      </c>
      <c r="AO28" s="22" t="s">
        <v>300</v>
      </c>
      <c r="AP28" s="22" t="s">
        <v>300</v>
      </c>
      <c r="AQ28" s="22" t="s">
        <v>300</v>
      </c>
      <c r="AR28" s="22" t="s">
        <v>300</v>
      </c>
      <c r="AS28" s="22" t="s">
        <v>300</v>
      </c>
      <c r="AT28" s="22" t="s">
        <v>300</v>
      </c>
      <c r="AU28" s="22" t="s">
        <v>300</v>
      </c>
      <c r="AV28" s="22" t="s">
        <v>300</v>
      </c>
      <c r="AW28" s="22" t="s">
        <v>300</v>
      </c>
      <c r="AX28" s="22" t="s">
        <v>300</v>
      </c>
      <c r="AY28" s="22" t="s">
        <v>300</v>
      </c>
      <c r="AZ28" s="22" t="s">
        <v>300</v>
      </c>
      <c r="BA28" s="22" t="s">
        <v>300</v>
      </c>
      <c r="BB28" s="22" t="s">
        <v>300</v>
      </c>
      <c r="BC28" s="22" t="s">
        <v>300</v>
      </c>
      <c r="BD28" s="22" t="s">
        <v>300</v>
      </c>
      <c r="BE28" s="22" t="s">
        <v>300</v>
      </c>
      <c r="BF28" s="22" t="s">
        <v>300</v>
      </c>
      <c r="BG28" s="22" t="s">
        <v>300</v>
      </c>
      <c r="BH28" s="22" t="s">
        <v>300</v>
      </c>
      <c r="BI28" s="22" t="s">
        <v>300</v>
      </c>
      <c r="BJ28" s="22" t="s">
        <v>300</v>
      </c>
      <c r="BK28" s="22" t="s">
        <v>300</v>
      </c>
      <c r="BL28" s="22" t="s">
        <v>300</v>
      </c>
      <c r="BM28" s="22" t="s">
        <v>300</v>
      </c>
      <c r="BN28" s="22" t="s">
        <v>300</v>
      </c>
      <c r="BO28" s="22" t="s">
        <v>300</v>
      </c>
      <c r="BP28" s="22" t="s">
        <v>300</v>
      </c>
      <c r="BQ28" s="22" t="s">
        <v>300</v>
      </c>
      <c r="BR28" s="22" t="s">
        <v>300</v>
      </c>
      <c r="BS28" s="22" t="s">
        <v>300</v>
      </c>
      <c r="BT28" s="22" t="s">
        <v>300</v>
      </c>
      <c r="BU28" s="22" t="s">
        <v>300</v>
      </c>
      <c r="BV28" s="22" t="s">
        <v>300</v>
      </c>
      <c r="BW28" s="22" t="s">
        <v>300</v>
      </c>
      <c r="BX28" s="22"/>
      <c r="BY28" s="22" t="s">
        <v>300</v>
      </c>
      <c r="BZ28" s="22" t="s">
        <v>300</v>
      </c>
      <c r="CA28" s="22" t="s">
        <v>300</v>
      </c>
      <c r="CB28" s="22" t="s">
        <v>300</v>
      </c>
      <c r="CC28" s="22" t="s">
        <v>300</v>
      </c>
      <c r="CD28" s="22"/>
      <c r="CE28" s="22" t="s">
        <v>300</v>
      </c>
    </row>
  </sheetData>
  <mergeCells count="162">
    <mergeCell ref="A20:T27"/>
    <mergeCell ref="S15:T17"/>
    <mergeCell ref="S12:T14"/>
    <mergeCell ref="S9:T11"/>
    <mergeCell ref="U20:CE27"/>
    <mergeCell ref="CC15:CE17"/>
    <mergeCell ref="CC12:CE14"/>
    <mergeCell ref="CC9:CE11"/>
    <mergeCell ref="CC18:CE19"/>
    <mergeCell ref="A12:D14"/>
    <mergeCell ref="V12:W14"/>
    <mergeCell ref="A15:D17"/>
    <mergeCell ref="V15:W17"/>
    <mergeCell ref="A9:D11"/>
    <mergeCell ref="V9:W11"/>
    <mergeCell ref="A18:D19"/>
    <mergeCell ref="E18:F19"/>
    <mergeCell ref="G18:H19"/>
    <mergeCell ref="I18:J19"/>
    <mergeCell ref="K18:L19"/>
    <mergeCell ref="M18:N19"/>
    <mergeCell ref="O18:P19"/>
    <mergeCell ref="Q18:R19"/>
    <mergeCell ref="S18:T19"/>
    <mergeCell ref="V18:W19"/>
    <mergeCell ref="BW18:BW19"/>
    <mergeCell ref="BX18:BX19"/>
    <mergeCell ref="BY18:BY19"/>
    <mergeCell ref="BZ18:BZ19"/>
    <mergeCell ref="CA18:CA19"/>
    <mergeCell ref="CB18:CB19"/>
    <mergeCell ref="CE2:CE3"/>
    <mergeCell ref="CE4:CE5"/>
    <mergeCell ref="CE6:CE7"/>
    <mergeCell ref="BN18:BN19"/>
    <mergeCell ref="BO18:BO19"/>
    <mergeCell ref="BP18:BP19"/>
    <mergeCell ref="BQ18:BQ19"/>
    <mergeCell ref="BR18:BR19"/>
    <mergeCell ref="BS18:BS19"/>
    <mergeCell ref="BT18:BT19"/>
    <mergeCell ref="BU18:BU19"/>
    <mergeCell ref="BV18:BV19"/>
    <mergeCell ref="BE18:BE19"/>
    <mergeCell ref="BF18:BF19"/>
    <mergeCell ref="BG18:BG19"/>
    <mergeCell ref="BH18:BH19"/>
    <mergeCell ref="BI18:BI19"/>
    <mergeCell ref="BJ18:BJ19"/>
    <mergeCell ref="BK18:BK19"/>
    <mergeCell ref="BL18:BL19"/>
    <mergeCell ref="BM18:BM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E17:F17"/>
    <mergeCell ref="G17:H17"/>
    <mergeCell ref="I17:J17"/>
    <mergeCell ref="K17:L17"/>
    <mergeCell ref="M17:N17"/>
    <mergeCell ref="O17:P17"/>
    <mergeCell ref="Q17:R17"/>
    <mergeCell ref="A28:CE28"/>
    <mergeCell ref="U8:U18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E15:F15"/>
    <mergeCell ref="G15:H15"/>
    <mergeCell ref="I15:J15"/>
    <mergeCell ref="K15:L15"/>
    <mergeCell ref="M15:N15"/>
    <mergeCell ref="O15:P15"/>
    <mergeCell ref="Q15:R15"/>
    <mergeCell ref="E16:F16"/>
    <mergeCell ref="G16:H16"/>
    <mergeCell ref="I16:J16"/>
    <mergeCell ref="K16:L16"/>
    <mergeCell ref="M16:N16"/>
    <mergeCell ref="O16:P16"/>
    <mergeCell ref="Q16:R16"/>
    <mergeCell ref="E13:F13"/>
    <mergeCell ref="G13:H13"/>
    <mergeCell ref="I13:J13"/>
    <mergeCell ref="K13:L13"/>
    <mergeCell ref="M13:N13"/>
    <mergeCell ref="O13:P13"/>
    <mergeCell ref="Q13:R13"/>
    <mergeCell ref="E14:F14"/>
    <mergeCell ref="G14:H14"/>
    <mergeCell ref="I14:J14"/>
    <mergeCell ref="K14:L14"/>
    <mergeCell ref="M14:N14"/>
    <mergeCell ref="O14:P14"/>
    <mergeCell ref="Q14:R14"/>
    <mergeCell ref="E11:F11"/>
    <mergeCell ref="G11:H11"/>
    <mergeCell ref="I11:J11"/>
    <mergeCell ref="K11:L11"/>
    <mergeCell ref="M11:N11"/>
    <mergeCell ref="O11:P11"/>
    <mergeCell ref="Q11:R11"/>
    <mergeCell ref="E12:F12"/>
    <mergeCell ref="G12:H12"/>
    <mergeCell ref="I12:J12"/>
    <mergeCell ref="K12:L12"/>
    <mergeCell ref="M12:N12"/>
    <mergeCell ref="O12:P12"/>
    <mergeCell ref="Q12:R12"/>
    <mergeCell ref="E9:F9"/>
    <mergeCell ref="G9:H9"/>
    <mergeCell ref="I9:J9"/>
    <mergeCell ref="K9:L9"/>
    <mergeCell ref="M9:N9"/>
    <mergeCell ref="O9:P9"/>
    <mergeCell ref="Q9:R9"/>
    <mergeCell ref="E10:F10"/>
    <mergeCell ref="G10:H10"/>
    <mergeCell ref="I10:J10"/>
    <mergeCell ref="K10:L10"/>
    <mergeCell ref="M10:N10"/>
    <mergeCell ref="O10:P10"/>
    <mergeCell ref="Q10:R10"/>
    <mergeCell ref="A1:CE1"/>
    <mergeCell ref="A8:D8"/>
    <mergeCell ref="E8:F8"/>
    <mergeCell ref="G8:H8"/>
    <mergeCell ref="I8:J8"/>
    <mergeCell ref="K8:L8"/>
    <mergeCell ref="M8:N8"/>
    <mergeCell ref="O8:P8"/>
    <mergeCell ref="Q8:R8"/>
    <mergeCell ref="S8:T8"/>
    <mergeCell ref="V8:W8"/>
    <mergeCell ref="CC8:CE8"/>
  </mergeCells>
  <phoneticPr fontId="5" type="noConversion"/>
  <pageMargins left="0.7" right="0.7" top="0.75" bottom="0.75" header="0.3" footer="0.3"/>
  <pageSetup paperSize="9" orientation="portrait" r:id="rId1"/>
  <ignoredErrors>
    <ignoredError sqref="CE6 Q14 Q17:Q18 X19:AR19 X18:AR18 CC12 CC9 CC15 S9:T17 E19:P19 N18:P18 E18:L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李祥国</cp:lastModifiedBy>
  <dcterms:created xsi:type="dcterms:W3CDTF">2021-04-22T01:01:00Z</dcterms:created>
  <dcterms:modified xsi:type="dcterms:W3CDTF">2021-04-28T05:54:56Z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62F0AA9C59F34E78AA958EF32B40EE7E</vt:lpwstr>
  </property>
  <property fmtid="{D5CDD505-2E9C-101B-9397-08002B2CF9AE}" pid="3" name="KSOProductBuildVer">
    <vt:lpwstr>2052-11.1.0.10356</vt:lpwstr>
  </property>
</Properties>
</file>